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122"/>
  <workbookPr showInkAnnotation="0" autoCompressPictures="0"/>
  <bookViews>
    <workbookView xWindow="0" yWindow="0" windowWidth="25600" windowHeight="16060" tabRatio="500"/>
  </bookViews>
  <sheets>
    <sheet name="Summary"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R36" i="1" l="1"/>
</calcChain>
</file>

<file path=xl/sharedStrings.xml><?xml version="1.0" encoding="utf-8"?>
<sst xmlns="http://schemas.openxmlformats.org/spreadsheetml/2006/main" count="774" uniqueCount="441">
  <si>
    <t>Reasigned Time</t>
  </si>
  <si>
    <t xml:space="preserve"> Rank</t>
  </si>
  <si>
    <t>Request</t>
  </si>
  <si>
    <t>Position/%/Duration</t>
  </si>
  <si>
    <t>$ Amount</t>
  </si>
  <si>
    <t>Request Rationale</t>
  </si>
  <si>
    <t>Dean's Comments</t>
  </si>
  <si>
    <t>VP High/Low Rank</t>
  </si>
  <si>
    <t>Rank Comments</t>
  </si>
  <si>
    <t>VP Comments</t>
  </si>
  <si>
    <t>OPC Notes</t>
  </si>
  <si>
    <t>OPC ranking</t>
  </si>
  <si>
    <t>Funding Source</t>
  </si>
  <si>
    <t>President's Decision (Yes/No)</t>
  </si>
  <si>
    <t>Comments</t>
  </si>
  <si>
    <t>Notes:</t>
  </si>
  <si>
    <t>LA- Required to field Puente</t>
  </si>
  <si>
    <t>Puente/25%/Ongoing</t>
  </si>
  <si>
    <t>To participate in Puente the program requires an English coordinator</t>
  </si>
  <si>
    <t>ranked 1: To participate in Puente the program requires an English coordinator</t>
  </si>
  <si>
    <t>High</t>
  </si>
  <si>
    <t>As long as the college wishes to participate in Puente, this is required.</t>
  </si>
  <si>
    <t>high</t>
  </si>
  <si>
    <t>College Wide Contingency plus PUENTE  State contribution</t>
  </si>
  <si>
    <t>Academic Senate/ President</t>
  </si>
  <si>
    <t>At least 0.75</t>
  </si>
  <si>
    <t>Attendance at all meetings (Academic Senate, PaRC, Board of Trustees, New Faculty Orientation, APM, CAC, others as required).  Creation of agendas, supervision of vice president and secretary, responses to the field, attendance at statewide and regional s</t>
  </si>
  <si>
    <t>All five goals in program review are related – time is needed for officers to advance these initiatives</t>
  </si>
  <si>
    <t>High Rank</t>
  </si>
  <si>
    <t>Support budgeted 1.5 FTEF for senate to distribute as desired</t>
  </si>
  <si>
    <t>med</t>
  </si>
  <si>
    <t>college wide carryover</t>
  </si>
  <si>
    <t>Academic Senate/ VP Curriculum Chair</t>
  </si>
  <si>
    <t>At least 0.5</t>
  </si>
  <si>
    <t>Oversee all curriculum related meetings, edit CCC meeting minutes, help to prepare agendas for senate and curriculum, attend meetings in place of president, remain current on all curricular matters, attend regional and statewide meetings regarding curricu</t>
  </si>
  <si>
    <t>Academic Senate/ Treasurer</t>
  </si>
  <si>
    <t>At least 0.25</t>
  </si>
  <si>
    <t>Maintain Senate accounts and senate website, take and prepare minutes, attend meetings when President and VP are not available, attend ASCCC plenary and other institutes, others as needed.</t>
  </si>
  <si>
    <t>Classified Senate/ President</t>
  </si>
  <si>
    <t>0.5 reassign time</t>
  </si>
  <si>
    <t>All goals; an incoming president will have a significant learning curve and will require time to become familiar with the many intricacies of the Senate and shared governance. Not having release time makes it difficult to attract successors to the positio</t>
  </si>
  <si>
    <t>Supports all program review goals</t>
  </si>
  <si>
    <t>Support case-by-case backfill as may be needed</t>
  </si>
  <si>
    <t>case by case only-carryover</t>
  </si>
  <si>
    <t>Classified Senate/ President-elect</t>
  </si>
  <si>
    <t>0.25 reassign time</t>
  </si>
  <si>
    <t xml:space="preserve">president-elect has a significant learning curve and will require time to become familiar with the many intricacies of the Senate and shared governance. Not having release time makes it difficult to attract successors to the position. </t>
  </si>
  <si>
    <t>Puente Counselor</t>
  </si>
  <si>
    <t>Fully support this to continue Puente program</t>
  </si>
  <si>
    <t>This is part of the agreement with UC to have the Puente program</t>
  </si>
  <si>
    <t>med/high</t>
  </si>
  <si>
    <t>departmental B</t>
  </si>
  <si>
    <t>B Budget</t>
  </si>
  <si>
    <t>Rank</t>
  </si>
  <si>
    <t>Requestor</t>
  </si>
  <si>
    <t>Foothill Online Learning</t>
  </si>
  <si>
    <t>Etudes hosting and services ($129,000 annual fee for 15-16</t>
  </si>
  <si>
    <t xml:space="preserve">Support faculty development of high-quality online course sites that are openly licensed for remix and reuse and in compliance with requirements for accessibility, regular and effective contact, student authentication, documentation of attendance, FERPA, </t>
  </si>
  <si>
    <t>critical for online instruction</t>
  </si>
  <si>
    <t>Provide stipends to provide mentoring for instructors who are new to teaching online – one faculty mentor per division</t>
  </si>
  <si>
    <t>Support inclusion of best practices for online student success, course completion, and retention</t>
  </si>
  <si>
    <t>Existing resources?</t>
  </si>
  <si>
    <t xml:space="preserve">departmental c/o </t>
  </si>
  <si>
    <t>LRC</t>
  </si>
  <si>
    <t>LRC, ongoing</t>
  </si>
  <si>
    <t>Turnitin.com subscription renewal</t>
  </si>
  <si>
    <t>Lottery funds should be used first</t>
  </si>
  <si>
    <t>Should be lottery funded. This serves the entire college.</t>
  </si>
  <si>
    <t>recommended even though rated med/low due to essential functions and impact on students</t>
  </si>
  <si>
    <t>med/low</t>
  </si>
  <si>
    <t>lottery</t>
  </si>
  <si>
    <t>Dean</t>
  </si>
  <si>
    <t>Essential software licenses such as Mathematica, MatLab, SolidWorks, Mathtype, TI-Emulator, Nimble Storage, Unidesk, Oracle and dedicated software for CS.</t>
  </si>
  <si>
    <t>This software enables faculty to enhance lecture materials and connect with students to match different learning modes.  The software requires licenses that are updated frequently, usually on an annual basis to stay paced with innovation in Silicon Valley</t>
  </si>
  <si>
    <t>Some items can be purchased through lottery funding, but maintenance contracts and support require B-Budget funding.</t>
  </si>
  <si>
    <t xml:space="preserve">More info needed. Where does the dollar amount come from? Is this an annual cost? </t>
  </si>
  <si>
    <t>lottery where applicable, rest departmental B</t>
  </si>
  <si>
    <t>PSME Chem</t>
  </si>
  <si>
    <t>Safety and Hazmat Training for Staff and Faculty</t>
  </si>
  <si>
    <t>Maintain a safe environment for students and staff and be in compliance  with state and county EH&amp;S regulations.</t>
  </si>
  <si>
    <t>This additional training would help complete the planned Chemical Hygiene Plan, which is a state/federal regulation.  Also pays for MSDS database.</t>
  </si>
  <si>
    <t>This is a critical need.</t>
  </si>
  <si>
    <t>request FH staff development funds</t>
  </si>
  <si>
    <t>N/A</t>
  </si>
  <si>
    <t>PSME Math</t>
  </si>
  <si>
    <t>Math My Way TA's (Embedded Tutors)</t>
  </si>
  <si>
    <t>Enables instructor to maintain a student-centered learning environment.</t>
  </si>
  <si>
    <t>Funded annually through Basic Skills Initiative</t>
  </si>
  <si>
    <t>Basic skills funding has already been approved.</t>
  </si>
  <si>
    <t>not rated, basic skills approved</t>
  </si>
  <si>
    <t>basic skills</t>
  </si>
  <si>
    <t>low</t>
  </si>
  <si>
    <t>PSME- Math</t>
  </si>
  <si>
    <t>Let's Play Math</t>
  </si>
  <si>
    <t>Provides outreach and contributes to a sense of belonging for local youth. Provides advanced math students opportunity to volunteer to the field of Mathematics and within our community. This will hopefully lead to more students pursuing STEM degrees at FH</t>
  </si>
  <si>
    <t>May need to find way to self-support or generate funding, but can be funded through Foundation funds as it is outreach</t>
  </si>
  <si>
    <t>Can this be funded through foundation or 3SP?</t>
  </si>
  <si>
    <t>foundation/self sustaining activities</t>
  </si>
  <si>
    <t>LA</t>
  </si>
  <si>
    <t>TLC Student Worker</t>
  </si>
  <si>
    <t>Student workers are essential to running the TLC effectively</t>
  </si>
  <si>
    <t>Equity funding?</t>
  </si>
  <si>
    <t>check if equity funding still available for 14/15 (extended to Dec) or if new funding available in 15/16.  Otherwise one time or department B budget, also, check with CWS and financial Aid</t>
  </si>
  <si>
    <t>Denise Swett</t>
  </si>
  <si>
    <t>Virtual Career Center Program</t>
  </si>
  <si>
    <t>$8,000/yr.</t>
  </si>
  <si>
    <t>Provide virtual career services online, on-demand 24/7 to meet accreditation requirements for online service provision and serve students more effectively</t>
  </si>
  <si>
    <t>This program will be offered in conjunction with in-person services</t>
  </si>
  <si>
    <t>Fully support</t>
  </si>
  <si>
    <t>use OT carryover until ongoing funds available</t>
  </si>
  <si>
    <t>High Rank, if college decides to proceed with Transitions Center</t>
  </si>
  <si>
    <t>Puente Faculty</t>
  </si>
  <si>
    <t>As per the MOU with the University of California, Foothill College must contribute a minimum amount of $5,000 to cover the program costs of the following: cultural field trips and transportation, campus visits and transportation, student orientations, and</t>
  </si>
  <si>
    <t>This budget contribution meets our goal of maintaining the integrity of the contract between Foothill College and the University of California Puente Office. This includes financial support for reassign time for both the counselor and English Instructor a</t>
  </si>
  <si>
    <t>This has been funded every year and should continue to be funded.</t>
  </si>
  <si>
    <t>The college needs to fund this to be in compliance with the MOU with the UC for Puente</t>
  </si>
  <si>
    <t>in prior years funded from department's c/o</t>
  </si>
  <si>
    <t>how many students graduate, go on visits, etc.</t>
  </si>
  <si>
    <t>Lottery</t>
  </si>
  <si>
    <t>DMS Purchase AV materials such as training DVD’s, books, lab supplies, etc.</t>
  </si>
  <si>
    <t>Success demonstrated with skills testing, general knowledge reinforcement, national board exam pass rates. Supports students learning &amp; career preparation</t>
  </si>
  <si>
    <t>LOTTERY</t>
  </si>
  <si>
    <t>Lottery?</t>
  </si>
  <si>
    <t>Perkins/lottery for supplies</t>
  </si>
  <si>
    <t>pres</t>
  </si>
  <si>
    <t>Academic Senate</t>
  </si>
  <si>
    <t>Summer stipends</t>
  </si>
  <si>
    <t>Supports continuation of office work during the summer</t>
  </si>
  <si>
    <t>CW carryover</t>
  </si>
  <si>
    <t>Instruction- VP</t>
  </si>
  <si>
    <t>Maintenance on a new curriculum system</t>
  </si>
  <si>
    <t>Goal 2  Examine the benefits of moving to a new curriculum system</t>
  </si>
  <si>
    <t>is this part of a PO for purchase of new system?</t>
  </si>
  <si>
    <t>low for maintenance, high for system</t>
  </si>
  <si>
    <t>Upgrade to Resource 25 Live</t>
  </si>
  <si>
    <t>Goal 3  Examine the benefits of moving to a new version of Resource 25</t>
  </si>
  <si>
    <t>essential for colaboration between instruction, rentals and activities</t>
  </si>
  <si>
    <t>Computer and printer for Research Analyst</t>
  </si>
  <si>
    <t>The request will support Goal 4 by providing the tools for the Equity Research Analyst to be successful.</t>
  </si>
  <si>
    <t>request fulfilled-expedited</t>
  </si>
  <si>
    <t xml:space="preserve">6 Divisional SLO Coordinators </t>
  </si>
  <si>
    <t>3000 per academic year per coordinator- $18,000 total</t>
  </si>
  <si>
    <t>Goal 1 in previous goals</t>
  </si>
  <si>
    <t>Equipment</t>
  </si>
  <si>
    <t>Equip. Request</t>
  </si>
  <si>
    <t>Amount</t>
  </si>
  <si>
    <t>Instructional Equip Funds</t>
  </si>
  <si>
    <t>Inst. Equip funds have supported the following:Books 
Online resources
Periodicals
Automation system
Audiovisual materials
Collection development and cataloging toolsInst. Equip funds have supported the following:Books 
Online resources
Periodicals
Automa</t>
  </si>
  <si>
    <t>If Inst. Equip funds are available these should be tapped first.</t>
  </si>
  <si>
    <t>Duplicate request</t>
  </si>
  <si>
    <t>expected state funding, if not first expend all prior years allocation then one time funds from carry over</t>
  </si>
  <si>
    <t>high priority</t>
  </si>
  <si>
    <t>BHS-VT</t>
  </si>
  <si>
    <t>VT Small Instruments: Medical Equipment: Hematology Analyzer, Coagulation Analyzer</t>
  </si>
  <si>
    <t>high priority..  Ask Lisa to break down each</t>
  </si>
  <si>
    <t>Perkins?</t>
  </si>
  <si>
    <t>Measure C</t>
  </si>
  <si>
    <t>highest priority</t>
  </si>
  <si>
    <t>BHS-DMS</t>
  </si>
  <si>
    <t>DMS Replace outdated US equipment &amp; transducers.  Has been requested since 2010.  Request first replacement for 2014 and one per year for 3 years. Average life expectancy is 8-9 years.  3 of the 5 major ultrasound equipment is severely outdated.  Dates of</t>
  </si>
  <si>
    <t xml:space="preserve">Approx. $155,000. per system. Request two machines to replace the oldest ones for 2015-2016. </t>
  </si>
  <si>
    <t>Equipment is the crux of the DMS program.  It is lab equipment to train our future sonographers which are highly skilled and sought after.   Career reparation/education to meet patient's needs. Supports students learning &amp; career preparation. Supports Str</t>
  </si>
  <si>
    <t xml:space="preserve">Perkins? Donations? </t>
  </si>
  <si>
    <t>propose to fund only one</t>
  </si>
  <si>
    <t>BHS</t>
  </si>
  <si>
    <t>DMS Software upgrades within 3 Years</t>
  </si>
  <si>
    <t>By 2013 Part of last year’s Program Summary of Planning Goals &amp; Action Plans.</t>
  </si>
  <si>
    <t>Meets student success as per college Mission Statement and the COR’s.</t>
  </si>
  <si>
    <t>removed from consideration by dean</t>
  </si>
  <si>
    <t>PHT Computer Terminals in the classroom</t>
  </si>
  <si>
    <t>Goal #10e Pharmacy Software is loaded on computer terminals and prescription processing is completed via this software.  Projected move to Main Campus may provide some in class terminals for this purpose. By having adequate funding to provide enough compu</t>
  </si>
  <si>
    <r>
      <t xml:space="preserve">Ask John Atkins. </t>
    </r>
    <r>
      <rPr>
        <sz val="12"/>
        <rFont val="Calibri"/>
      </rPr>
      <t xml:space="preserve">  To turn over desktops for laptops..  Can biology still have </t>
    </r>
    <r>
      <rPr>
        <b/>
        <sz val="12"/>
        <rFont val="Calibri"/>
      </rPr>
      <t xml:space="preserve">Ask John Atkins. </t>
    </r>
    <r>
      <rPr>
        <sz val="12"/>
        <rFont val="Calibri"/>
      </rPr>
      <t xml:space="preserve">  To turn over desktops for laptops..  Can biology still have </t>
    </r>
    <r>
      <rPr>
        <b/>
        <sz val="12"/>
        <rFont val="Calibri"/>
      </rPr>
      <t xml:space="preserve">Ask John Atkins. </t>
    </r>
    <r>
      <rPr>
        <sz val="12"/>
        <rFont val="Calibri"/>
      </rPr>
      <t xml:space="preserve">  To turn over desktops for laptops..  Can biology still have </t>
    </r>
  </si>
  <si>
    <t>Existing resources</t>
  </si>
  <si>
    <t>look for available pc or look for lowest cost</t>
  </si>
  <si>
    <t>spare computers/Measure C</t>
  </si>
  <si>
    <t>BIO Microscopes -dissecting (N=16) -compound light (N=33)</t>
  </si>
  <si>
    <t>$1700-$2500 each (total amount depends on number purchased)</t>
  </si>
  <si>
    <t>The current status is such that the third course of the majors series (Biology 1C) does not have enough microscopes such that each student can have one and that in some of the GE classes, microscopes literally have to be carried back and forth between cla</t>
  </si>
  <si>
    <r>
      <t>priority is compound light miroscopes</t>
    </r>
    <r>
      <rPr>
        <sz val="12"/>
        <rFont val="Calibri"/>
      </rPr>
      <t xml:space="preserve"> (16)</t>
    </r>
    <r>
      <rPr>
        <sz val="12"/>
        <rFont val="Calibri"/>
      </rPr>
      <t>.  Majors series does not have full set</t>
    </r>
  </si>
  <si>
    <t>Need to determine dollar amount of request</t>
  </si>
  <si>
    <t>proposing replacing old, damaged microscopes only 16 pieces, approx $40K</t>
  </si>
  <si>
    <t>measure C</t>
  </si>
  <si>
    <t>BIO Outdoor classrooms – Development of several campus locations for use as outdoor classrooms.   These areas would include the open area bounded by the lower campus Biology building and the new counseling and records and admissions building for an evolut</t>
  </si>
  <si>
    <t>$1,000,000 (looking for foundation or grant funding for this)</t>
  </si>
  <si>
    <r>
      <t>Goal 11</t>
    </r>
    <r>
      <rPr>
        <sz val="12"/>
        <rFont val="Calibri"/>
      </rPr>
      <t xml:space="preserve"> Project based learning is a good way to enhance student knowledge of concepts and processes in biology as well as deepen their understanding of the scientific method.  It will enhance student retention and success and, if done properly, could lead</t>
    </r>
  </si>
  <si>
    <t>Alternate funding</t>
  </si>
  <si>
    <t>currently no funding and slight delay due to construction.  Plans to proceed with all or parts are incorporated in Facilities Master Plan contingent on funding.  Proposed fundraising</t>
  </si>
  <si>
    <t>foundation/fundraising</t>
  </si>
  <si>
    <t>top priority</t>
  </si>
  <si>
    <t>DA High volume evacuator (suction)</t>
  </si>
  <si>
    <t xml:space="preserve">Goal 2.  The HVE system is about 10 years old and is showing signs of wear.   The back-up system is being used daily.  It’s dangerous if it shuts down and backflow can exit out the tip into the patient’s mouth.  </t>
  </si>
  <si>
    <t>TOP PRIORITY FOR DIVISION… Safety issue for patients..</t>
  </si>
  <si>
    <t>Safety</t>
  </si>
  <si>
    <t>safety need</t>
  </si>
  <si>
    <t>DA Fix electrical outlets in room 5301</t>
  </si>
  <si>
    <t>Goal 4.  Remodel lab classroom. Electrical system was to be addressed during remodel and promised that that retractable ceiling outlet would be placed after the remodel several years ago.  It’s a hazard to have multiple extension cords on the floor when w</t>
  </si>
  <si>
    <t>Safety priority for studnets or faculty</t>
  </si>
  <si>
    <t>Brenda to investigate issue and recommend solutions</t>
  </si>
  <si>
    <t>one time funds/maint/capital projects</t>
  </si>
  <si>
    <t>DA Replace x-ray tubeheads (1 per year 2013-2019)</t>
  </si>
  <si>
    <t>($5,000 ea)</t>
  </si>
  <si>
    <t>Goal 2.  Equipment replacement schedule to support digital and traditional x-rays</t>
  </si>
  <si>
    <t>Safety Priority  radiation risk to patients</t>
  </si>
  <si>
    <t>if foundatrion exhausted, ask for residual Perkins</t>
  </si>
  <si>
    <t>foundation account</t>
  </si>
  <si>
    <t>DA Replace automatic processors total of 2 (one per year 2014-2015)</t>
  </si>
  <si>
    <t>Perkins? Or?</t>
  </si>
  <si>
    <t>one of two requests, second for next year</t>
  </si>
  <si>
    <t>DA Replace Air Techniques digital scanner</t>
  </si>
  <si>
    <t>Goal 2. Equipment replacement schedule to support digital and traditional x-rays</t>
  </si>
  <si>
    <t>hgih</t>
  </si>
  <si>
    <t>DH Purchase Statim flash sterilizer autoclave</t>
  </si>
  <si>
    <t>Goal #7 (Previous Goals) Need to replace obsolete or broken small equipment</t>
  </si>
  <si>
    <t>Safety issue HIGH</t>
  </si>
  <si>
    <t>they need 2, have one, processing is slowed down with one only</t>
  </si>
  <si>
    <t>Seek residual Perkins funds then Measure C</t>
  </si>
  <si>
    <t>RT Personal Protective Equipment Supplies</t>
  </si>
  <si>
    <t xml:space="preserve">Goal 2.  These supplies would allow for increased training to deal with infectious diseases such as Ebola.  This aligns with California Department of Public Health’s recommendations. </t>
  </si>
  <si>
    <t>new health demandsrequire additional training, suggest fundibng from lottery for as long as needed</t>
  </si>
  <si>
    <t>one time lottery</t>
  </si>
  <si>
    <t>RT ASRT Computed Tomography and Mammography Modules</t>
  </si>
  <si>
    <t xml:space="preserve">Goal 2. These modules would increase educational opportunities for students to learn the most up to date information regarding CT and Mammography equipment and procedures.  </t>
  </si>
  <si>
    <t>removed from consideration-already funded from one time lottery</t>
  </si>
  <si>
    <t>CS- high</t>
  </si>
  <si>
    <t>Additional computers to Augment Exisiting Computer Classrooms</t>
  </si>
  <si>
    <t>$30,000 for 20 computers</t>
  </si>
  <si>
    <t>Equipment to help faculty provide in-person assistance to students in classes, and to meet current CS class size limits.</t>
  </si>
  <si>
    <t>Needed to run current CS labs properly; potentially fund through Measure C</t>
  </si>
  <si>
    <t>more stations would allow for higher class size and increased FTES</t>
  </si>
  <si>
    <t>Chemistry- high</t>
  </si>
  <si>
    <t>Vacuum Pumps for CHEM 30B to avoid contamination of house vacuum line</t>
  </si>
  <si>
    <t>6 x $726 = $4356</t>
  </si>
  <si>
    <t>Maintain laboratory standards and continue planned experiments</t>
  </si>
  <si>
    <t>HIGH; necessary to continue proper experiments and meet EH&amp;S standards</t>
  </si>
  <si>
    <t>Safety.</t>
  </si>
  <si>
    <t>Art</t>
  </si>
  <si>
    <t>New exhaust system in Ceramics</t>
  </si>
  <si>
    <t>#1- safety hazard, out of compliance</t>
  </si>
  <si>
    <t>Was approved last year, canceled by Plant Services</t>
  </si>
  <si>
    <t>This was funded last year?</t>
  </si>
  <si>
    <t>Glaze room exhaust hood</t>
  </si>
  <si>
    <t>#2- safety hazard, out of compliance</t>
  </si>
  <si>
    <t>Theater</t>
  </si>
  <si>
    <t>Wireless mic installation in Lohman Theatre</t>
  </si>
  <si>
    <t>#3- we currently spend 2-3K per year on rental, will save money in long term</t>
  </si>
  <si>
    <t>Saving $ is good!</t>
  </si>
  <si>
    <t xml:space="preserve">High, depending on life of wireless mic. If they last 5 years or more, then it saves money. </t>
  </si>
  <si>
    <t>use department foundation or rental revenue</t>
  </si>
  <si>
    <t>New lighting control console in Lohman</t>
  </si>
  <si>
    <t>Current lighting system is 12 years old - does not work with modern equip</t>
  </si>
  <si>
    <t>System is worn out and needs to be replaced</t>
  </si>
  <si>
    <t>Naomi Kitajima</t>
  </si>
  <si>
    <t>Complete construction and installation of disability accessible door for Psychological Services</t>
  </si>
  <si>
    <t>*Compliance with National Ambulatory Care Accreditation standards.
*Provide better access to services.
*Provide efficient usage to the Health Services and Psychological Services
*Compliance with National Ambulatory Care Accreditation standards.
*Provide b</t>
  </si>
  <si>
    <t>Needs to be done to meet ADA regs</t>
  </si>
  <si>
    <t>Pending installation</t>
  </si>
  <si>
    <t>possible use of DSPS, check if project planned or if we can still request DSP&amp;S approval</t>
  </si>
  <si>
    <t>DSP&amp;S or campus ctr funds</t>
  </si>
  <si>
    <t>Melanie Hale</t>
  </si>
  <si>
    <t>8 Large Chairs for Therapist Offices</t>
  </si>
  <si>
    <t>Increased staffing and address ADA compliance issues</t>
  </si>
  <si>
    <t>vendor gave free chair, one one large was needed</t>
  </si>
  <si>
    <t>File Cabinet</t>
  </si>
  <si>
    <t>Preserve existing records</t>
  </si>
  <si>
    <t>Check with Brenda Visas Davis</t>
  </si>
  <si>
    <t>Measure C but check for surplus</t>
  </si>
  <si>
    <t>EMS Ambulance</t>
  </si>
  <si>
    <t>Decrease skill degradation and improving confidence and competeny in patient care</t>
  </si>
  <si>
    <t>Cynthia Harrison to provide</t>
  </si>
  <si>
    <t>High, but use existing resources.</t>
  </si>
  <si>
    <t>DH Replace small student desks with tables &amp; chairs in room 5302, purchase 3 locking storage cabinets (Not sure, need 30 chairs &amp; 15 tables that will seat 2 persons at each table)</t>
  </si>
  <si>
    <t>Goal #3 (New Goals) - Students need appropriate tables and desks to work in small groups on case studies and cooperative learning exercises. Corresponds to Student Success.</t>
  </si>
  <si>
    <t>Ask Brenda Davis</t>
  </si>
  <si>
    <t>check with Asha for available furniture</t>
  </si>
  <si>
    <t>med high</t>
  </si>
  <si>
    <t>Chemistry- low</t>
  </si>
  <si>
    <t>19/22 Standard Taper Glassware to Replace Borken Items</t>
  </si>
  <si>
    <t>24 X $30 = $720</t>
  </si>
  <si>
    <t>Fund through Division or College Lottery funds</t>
  </si>
  <si>
    <t xml:space="preserve">lottery </t>
  </si>
  <si>
    <t>LED lighting in Lohman</t>
  </si>
  <si>
    <t>LED technology is revolutionizing the entertainment industry- flexibility and longevity of these fixtures would decrease time required between events</t>
  </si>
  <si>
    <t>Lohman is badly underused as a college facility- generates no income as rental</t>
  </si>
  <si>
    <t>High/if this would increase rental potential</t>
  </si>
  <si>
    <t>need more information re: project</t>
  </si>
  <si>
    <t>use Lohman rental revenue first if within $10K</t>
  </si>
  <si>
    <t>Classified Senate</t>
  </si>
  <si>
    <t>Video Conferencing Equipment/CCC confer/Zoom</t>
  </si>
  <si>
    <t>Supports college and all goals</t>
  </si>
  <si>
    <t>Request for More Information</t>
  </si>
  <si>
    <t>Zoom already available, provide training</t>
  </si>
  <si>
    <t>Facilities</t>
  </si>
  <si>
    <t>Facilities Request</t>
  </si>
  <si>
    <t>Rank Comment</t>
  </si>
  <si>
    <t>VP Comment</t>
  </si>
  <si>
    <t>Expand the PSME Center to accommodate expanded student demand and workshops</t>
  </si>
  <si>
    <t>Increasing the space for students to learn, study and interact with supplemental instructors will help with success and retention efforts.</t>
  </si>
  <si>
    <t>PSME Center is WSCH generating; the more students that can be served helps with retention and budget.</t>
  </si>
  <si>
    <t>Although a high priority, this cannot be funded without another bond, or alternate funding sources.</t>
  </si>
  <si>
    <t>no program review posted</t>
  </si>
  <si>
    <t>no funding identified, none available</t>
  </si>
  <si>
    <t>Athetics</t>
  </si>
  <si>
    <t>New Turf for Football Field</t>
  </si>
  <si>
    <t>Approx. $595,000.00</t>
  </si>
  <si>
    <t>Major Rental Facility/Has exceeded normal life span</t>
  </si>
  <si>
    <t>#1 division Priority/rental income</t>
  </si>
  <si>
    <t>Funded through existing resources?</t>
  </si>
  <si>
    <t>in progress, safety issues, approved</t>
  </si>
  <si>
    <t xml:space="preserve">New Turf for Soccer Field </t>
  </si>
  <si>
    <t>Approx. $259,000.00</t>
  </si>
  <si>
    <t>Field is in state of disrepair/could be a major source of rental income</t>
  </si>
  <si>
    <t>#2 division Priority/rental income</t>
  </si>
  <si>
    <t>Rental income could justify the cost?</t>
  </si>
  <si>
    <t>project delayed due to insuficient funding</t>
  </si>
  <si>
    <t xml:space="preserve">Sand Volleyball Facility – 4 courts </t>
  </si>
  <si>
    <t>Approx. $247,746.00</t>
  </si>
  <si>
    <t>Can be located between Tennis Courts and lower parking</t>
  </si>
  <si>
    <t>#3 division Priority/rental income</t>
  </si>
  <si>
    <t>Rental</t>
  </si>
  <si>
    <t>one time funding (sched. Maint set aside)/facility rentals if available</t>
  </si>
  <si>
    <t>Gay Krause</t>
  </si>
  <si>
    <t>KCI Dome Panels Replacement</t>
  </si>
  <si>
    <t>$100,000 (estimate)</t>
  </si>
  <si>
    <t xml:space="preserve">Maintain the Facility-the roof leaks and there is water when it rains in the server room.  </t>
  </si>
  <si>
    <t>The roof leak is into a classroom, which results in classroom disruption/moving classes.</t>
  </si>
  <si>
    <t>Roof leaks over a computer classroom.  The roof needs to be replaced before the next rainy season.</t>
  </si>
  <si>
    <t>need new estimate</t>
  </si>
  <si>
    <t>scheduled maint plus college match</t>
  </si>
  <si>
    <t>roof was leaking this year, need to work with Plant Services/dir of oper to address fixing roof through sched maint.</t>
  </si>
  <si>
    <t>One Time</t>
  </si>
  <si>
    <t>Description</t>
  </si>
  <si>
    <t>VP Rank High/Low</t>
  </si>
  <si>
    <t>P. Starer</t>
  </si>
  <si>
    <t>Student Support Software</t>
  </si>
  <si>
    <t>lottery?</t>
  </si>
  <si>
    <t>Dragon, Kurzweil, Study skill software--is this available in DRC?, possible use of DSP&amp;S funds</t>
  </si>
  <si>
    <t>lottery if WSCH generating or one time</t>
  </si>
  <si>
    <t>N. Galoyan</t>
  </si>
  <si>
    <t>Rearrange space and add more cubicles for full-time staff in A &amp; R since Degree Audit has moved to 8100</t>
  </si>
  <si>
    <t>$22, 778.27</t>
  </si>
  <si>
    <t>Need additional work space for staff in Admission and Records as we have run out of cubicles</t>
  </si>
  <si>
    <t>Fully support reconfiguration of space and addition of cubicles</t>
  </si>
  <si>
    <t>Need immediatley for evaluations specialists</t>
  </si>
  <si>
    <t>expedited for 3SP program</t>
  </si>
  <si>
    <t>D. Swett</t>
  </si>
  <si>
    <t>Title IX training for certification of administrators, faculty and staff for all required Title IX functions</t>
  </si>
  <si>
    <t>To implement new Title IX regulations  we need to certify coordinators, investigators and provide trainings to administrators, faculty, staff and students</t>
  </si>
  <si>
    <t>This is an unfunded mandate that requires immediate compliance. Funding will support in-person training, online training, informational materials and online student information like the video "not Anymore"</t>
  </si>
  <si>
    <t>Immediate need to implement all facets of this mandate and come into compliance</t>
  </si>
  <si>
    <t>one time carryover or staff development</t>
  </si>
  <si>
    <t>Laureen Balducci</t>
  </si>
  <si>
    <t>Rearrange tutoring area in EOPS and add cubicles to help students 1 on 1</t>
  </si>
  <si>
    <t>Needed to accommodate students who need a quiet and focused tutoring space</t>
  </si>
  <si>
    <t>Fully support request to accommodate students</t>
  </si>
  <si>
    <t>Need immediately to assist students</t>
  </si>
  <si>
    <t>not in program review</t>
  </si>
  <si>
    <t>Pat Hyland</t>
  </si>
  <si>
    <t>Funding for trainings, conference and surveys to be implemented</t>
  </si>
  <si>
    <t>There have been significant changes and updates in compliance requirements for Section 504, Title IX as well as Title II (see US Dept. of Ed Dear Colleague letter 2014). By receiving up-to-date training, we will be better able to appropriately address con</t>
  </si>
  <si>
    <t>Trainings and information to manage these new regulations is essential</t>
  </si>
  <si>
    <t>Critical to the function of judicial affairs to have training and understanding of new regulations</t>
  </si>
  <si>
    <t>Expenses connected with moving the Transfer Center to the Transitions Center in Building 5400.</t>
  </si>
  <si>
    <t>Implement a Transitions Center centralizing career and transfer programs in one location.</t>
  </si>
  <si>
    <t>Fully support this combination of essential services</t>
  </si>
  <si>
    <t>HIGH</t>
  </si>
  <si>
    <t>This is essential to create a one-stop service location for career and transfer assistance</t>
  </si>
  <si>
    <t>department B carryover</t>
  </si>
  <si>
    <t xml:space="preserve"> President ranked high $15K if college decides to proceed with move</t>
  </si>
  <si>
    <t>Student Services VP</t>
  </si>
  <si>
    <t>Expenses connected with moving Transfer Center to the Transitions Center in 5400- Also, Expenses Connected with additional technology needed</t>
  </si>
  <si>
    <t xml:space="preserve"> $10,000 for tech</t>
  </si>
  <si>
    <t>Implement a Transitions Center centralizing career and transfer programs in one location</t>
  </si>
  <si>
    <t>as part of this request, $15K was requested but we deleted as it was duplicate request from above (SS) President ranked high $15K if college decides to proceed with move</t>
  </si>
  <si>
    <t>Five stipends of $400 each for faculty to subsidize their purchase of regalia</t>
  </si>
  <si>
    <t>Increase faculty participation in committees and other groups on campus (listed under previous goal section): the senate would like to support the commencement committee’s initiative to increase faculty participation in commencement activities</t>
  </si>
  <si>
    <t>Request for More Information on Alternate Options</t>
  </si>
  <si>
    <t>not elligible for gereral fund expeditures, possible use of foundation if available</t>
  </si>
  <si>
    <t>Marketing</t>
  </si>
  <si>
    <t>Website Redesign</t>
  </si>
  <si>
    <t>Redesigning the website will allow for greater access to info by both faculty and students</t>
  </si>
  <si>
    <t>High Priority</t>
  </si>
  <si>
    <t>Classified Senate to purchase regalia for graduation attendance of Classified Staff</t>
  </si>
  <si>
    <t>aligns with a similar request from Academic Senate. The senate would like to support the commencement committee’s initiative to increase staff participation in commencement activities. The regalia would be the ownership of the senate and returned after ea</t>
  </si>
  <si>
    <t>Supports staff participation</t>
  </si>
  <si>
    <t>Purchase new curriculum system</t>
  </si>
  <si>
    <t>Purchasing a new curriculum system is related to Goal 2  and would allow us to continue to meet every increasing state scrutiny of our curriculum.</t>
  </si>
  <si>
    <t>comes with maintenance  request $10K</t>
  </si>
  <si>
    <t>Instruction-VP</t>
  </si>
  <si>
    <t>Training for resource 25</t>
  </si>
  <si>
    <t>This would help achieve Goal 3  by providing the necessary training before conversion / upgrade so that the system can be fully utilized.</t>
  </si>
  <si>
    <t>done per Asha arrived 7/20/15  purchased  5 laptops from computer refresh</t>
  </si>
  <si>
    <t>no purchase necessary???</t>
  </si>
  <si>
    <t>need training for staff on how to use software</t>
  </si>
  <si>
    <t>training funds? Tech support?</t>
  </si>
  <si>
    <t>4308:  This room currently has 32 Windows computers.  8 additional PC’s could be added.  We will need to find one additional desk (long) and 5 additional small computer desks in order to accommodate the 8 new computers.  There will still be enough room in the aisle for wheelchair access.  This brings the room to 40 computers.</t>
  </si>
  <si>
    <t>The exhaust system was purchased. Plant cancelled the installation, however, Mark indicated that contacted Plant last year and the install has been approved. Andy Ruble is gone for the Summer so the install will happen when he returns for t</t>
  </si>
  <si>
    <t>The door was completed per walk through</t>
  </si>
  <si>
    <t>Celinda Miranda is gone for the summer. Will return to give me the information in the Fall</t>
  </si>
  <si>
    <t>Spoke with Patricia and Counseling had an extra file cabinet that they will be using. No need to purchase.</t>
  </si>
  <si>
    <t>Yes</t>
  </si>
  <si>
    <t>not ongoing</t>
  </si>
  <si>
    <t>No</t>
  </si>
  <si>
    <t>required by Puente contract</t>
  </si>
  <si>
    <t>already funded basic skills</t>
  </si>
  <si>
    <t>funded through foundation</t>
  </si>
  <si>
    <t>funded through student equity</t>
  </si>
  <si>
    <t>Existing departmental resources</t>
  </si>
  <si>
    <t>if subject to lottery criteria</t>
  </si>
  <si>
    <t>Academic senate Budget/ carryover</t>
  </si>
  <si>
    <t>hold until curriculum system identified</t>
  </si>
  <si>
    <t>CW carryover/Facilities rental</t>
  </si>
  <si>
    <t>Done</t>
  </si>
  <si>
    <t>fullfilled from block grant ($250K)</t>
  </si>
  <si>
    <t>Yes to two</t>
  </si>
  <si>
    <t>removed from consideration per dean</t>
  </si>
  <si>
    <t>Foundation/Fundraising</t>
  </si>
  <si>
    <t>Foundatin account</t>
  </si>
  <si>
    <t>re-approved</t>
  </si>
  <si>
    <t>departemtn carryover</t>
  </si>
  <si>
    <t>completed</t>
  </si>
  <si>
    <t>follow up if not done, approve/if not purchased</t>
  </si>
  <si>
    <t>removed from consideration by VP SS-using existing cabinet</t>
  </si>
  <si>
    <t>look for surplus</t>
  </si>
  <si>
    <t>Zoom/CCC Confer already available, provide training</t>
  </si>
  <si>
    <t>done</t>
  </si>
  <si>
    <t>Deleyed</t>
  </si>
  <si>
    <t>No funding available</t>
  </si>
  <si>
    <t>forwarded to Plant Services for priotization</t>
  </si>
  <si>
    <t>Possible use of DSP&amp;S funds</t>
  </si>
  <si>
    <t>yes</t>
  </si>
  <si>
    <t>Need more district-wide coordination</t>
  </si>
  <si>
    <t>Coordinate with the district</t>
  </si>
  <si>
    <t>request withdrawn</t>
  </si>
  <si>
    <t>in process</t>
  </si>
  <si>
    <t>seek district funds if possible</t>
  </si>
  <si>
    <t>C/O and or facilites rental funds</t>
  </si>
  <si>
    <t>Staff Dev or CW c/o</t>
  </si>
  <si>
    <t>capital outlay new est is $6K</t>
  </si>
  <si>
    <t>walk through with BHS and FMP consultant to discuss acessability issues.</t>
  </si>
  <si>
    <t xml:space="preserve"> 5302 is a seminar lab. The student desk surfaces are too small. Need to review the tables and chairs in 5419 and they said those are the type of tables that need. They need tables that would fit 30 students.</t>
  </si>
  <si>
    <t>no funding available at this time, seek outside sources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</si>
</sst>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quot;$&quot;#,##0;[Red]\-&quot;$&quot;#,##0"/>
    <numFmt numFmtId="165" formatCode="\$#,##0\ ;[Red]&quot;($&quot;#,##0\)"/>
    <numFmt numFmtId="166" formatCode="\$#,##0;[Red]&quot;-$&quot;#,##0"/>
    <numFmt numFmtId="167" formatCode="&quot;$&quot;#,##0"/>
  </numFmts>
  <fonts count="18" x14ac:knownFonts="1">
    <font>
      <sz val="10"/>
      <name val="Arial"/>
      <family val="2"/>
    </font>
    <font>
      <b/>
      <sz val="22"/>
      <name val="Arial"/>
    </font>
    <font>
      <b/>
      <sz val="10"/>
      <name val="Verdana"/>
    </font>
    <font>
      <sz val="10"/>
      <name val="Verdana"/>
    </font>
    <font>
      <sz val="10"/>
      <name val="Calibri"/>
    </font>
    <font>
      <sz val="11"/>
      <name val="Calibri"/>
      <family val="2"/>
    </font>
    <font>
      <sz val="12"/>
      <name val="Calibri"/>
    </font>
    <font>
      <sz val="12"/>
      <color indexed="8"/>
      <name val="Calibri"/>
      <family val="2"/>
    </font>
    <font>
      <b/>
      <sz val="12"/>
      <name val="Calibri"/>
    </font>
    <font>
      <b/>
      <sz val="12"/>
      <color indexed="8"/>
      <name val="Calibri"/>
      <family val="2"/>
    </font>
    <font>
      <u/>
      <sz val="12"/>
      <name val="Calibri"/>
      <family val="2"/>
    </font>
    <font>
      <sz val="10"/>
      <color indexed="8"/>
      <name val="Verdana"/>
      <family val="2"/>
    </font>
    <font>
      <b/>
      <u/>
      <sz val="12"/>
      <name val="Calibri"/>
      <family val="2"/>
    </font>
    <font>
      <sz val="12"/>
      <color rgb="FF000000"/>
      <name val="Calibri"/>
      <family val="2"/>
    </font>
    <font>
      <u/>
      <sz val="10"/>
      <color theme="10"/>
      <name val="Arial"/>
      <family val="2"/>
    </font>
    <font>
      <u/>
      <sz val="10"/>
      <color theme="11"/>
      <name val="Arial"/>
      <family val="2"/>
    </font>
    <font>
      <sz val="10.5"/>
      <color rgb="FF000000"/>
      <name val="Arial"/>
      <family val="2"/>
    </font>
    <font>
      <sz val="10"/>
      <color rgb="FF000000"/>
      <name val="Calibri"/>
      <family val="2"/>
    </font>
  </fonts>
  <fills count="24">
    <fill>
      <patternFill patternType="none"/>
    </fill>
    <fill>
      <patternFill patternType="gray125"/>
    </fill>
    <fill>
      <patternFill patternType="solid">
        <fgColor rgb="FFD9D9D9"/>
        <bgColor rgb="FF000000"/>
      </patternFill>
    </fill>
    <fill>
      <patternFill patternType="solid">
        <fgColor rgb="FFCCFFCC"/>
        <bgColor rgb="FF000000"/>
      </patternFill>
    </fill>
    <fill>
      <patternFill patternType="solid">
        <fgColor rgb="FFC4BD97"/>
        <bgColor rgb="FF000000"/>
      </patternFill>
    </fill>
    <fill>
      <patternFill patternType="solid">
        <fgColor rgb="FFB38FEE"/>
        <bgColor rgb="FF000000"/>
      </patternFill>
    </fill>
    <fill>
      <patternFill patternType="solid">
        <fgColor rgb="FF3FB8CD"/>
        <bgColor rgb="FF000000"/>
      </patternFill>
    </fill>
    <fill>
      <patternFill patternType="solid">
        <fgColor rgb="FFFFFFFF"/>
        <bgColor rgb="FFC0C0C0"/>
      </patternFill>
    </fill>
    <fill>
      <patternFill patternType="solid">
        <fgColor rgb="FFFFFFFF"/>
        <bgColor rgb="FF000000"/>
      </patternFill>
    </fill>
    <fill>
      <patternFill patternType="solid">
        <fgColor indexed="44"/>
        <bgColor indexed="64"/>
      </patternFill>
    </fill>
    <fill>
      <patternFill patternType="solid">
        <fgColor indexed="42"/>
        <bgColor indexed="8"/>
      </patternFill>
    </fill>
    <fill>
      <patternFill patternType="solid">
        <fgColor indexed="45"/>
        <bgColor indexed="64"/>
      </patternFill>
    </fill>
    <fill>
      <patternFill patternType="solid">
        <fgColor indexed="46"/>
        <bgColor indexed="64"/>
      </patternFill>
    </fill>
    <fill>
      <patternFill patternType="solid">
        <fgColor indexed="49"/>
        <bgColor indexed="64"/>
      </patternFill>
    </fill>
    <fill>
      <patternFill patternType="solid">
        <fgColor indexed="9"/>
        <bgColor indexed="22"/>
      </patternFill>
    </fill>
    <fill>
      <patternFill patternType="solid">
        <fgColor indexed="9"/>
        <bgColor indexed="64"/>
      </patternFill>
    </fill>
    <fill>
      <patternFill patternType="solid">
        <fgColor indexed="42"/>
        <bgColor indexed="64"/>
      </patternFill>
    </fill>
    <fill>
      <patternFill patternType="solid">
        <fgColor indexed="9"/>
        <bgColor indexed="44"/>
      </patternFill>
    </fill>
    <fill>
      <patternFill patternType="solid">
        <fgColor indexed="9"/>
        <bgColor indexed="34"/>
      </patternFill>
    </fill>
    <fill>
      <patternFill patternType="solid">
        <fgColor rgb="FFFFFFFF"/>
        <bgColor rgb="FFFFFF00"/>
      </patternFill>
    </fill>
    <fill>
      <patternFill patternType="solid">
        <fgColor rgb="FFFFFFFF"/>
        <bgColor indexed="64"/>
      </patternFill>
    </fill>
    <fill>
      <patternFill patternType="solid">
        <fgColor theme="0"/>
        <bgColor indexed="64"/>
      </patternFill>
    </fill>
    <fill>
      <patternFill patternType="solid">
        <fgColor rgb="FFCCFFCC"/>
        <bgColor indexed="64"/>
      </patternFill>
    </fill>
    <fill>
      <patternFill patternType="solid">
        <fgColor theme="0"/>
        <bgColor rgb="FF000000"/>
      </patternFill>
    </fill>
  </fills>
  <borders count="18">
    <border>
      <left/>
      <right/>
      <top/>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67">
    <xf numFmtId="0" fontId="0" fillId="0" borderId="0"/>
    <xf numFmtId="0" fontId="3" fillId="0" borderId="0"/>
    <xf numFmtId="0" fontId="7"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202">
    <xf numFmtId="0" fontId="0" fillId="0" borderId="0" xfId="0"/>
    <xf numFmtId="0" fontId="1" fillId="0" borderId="0" xfId="0" applyFont="1"/>
    <xf numFmtId="0" fontId="2" fillId="2" borderId="1" xfId="0" applyFont="1" applyFill="1" applyBorder="1" applyAlignment="1">
      <alignment wrapText="1"/>
    </xf>
    <xf numFmtId="0" fontId="2" fillId="2" borderId="2" xfId="0" applyFont="1" applyFill="1" applyBorder="1"/>
    <xf numFmtId="0" fontId="2" fillId="2" borderId="3" xfId="0" applyFont="1" applyFill="1" applyBorder="1"/>
    <xf numFmtId="0" fontId="2" fillId="2" borderId="4" xfId="0" applyFont="1" applyFill="1" applyBorder="1"/>
    <xf numFmtId="0" fontId="2" fillId="2" borderId="2" xfId="0" applyFont="1" applyFill="1" applyBorder="1" applyAlignment="1">
      <alignment wrapText="1"/>
    </xf>
    <xf numFmtId="0" fontId="2" fillId="2" borderId="5" xfId="0" applyFont="1" applyFill="1" applyBorder="1"/>
    <xf numFmtId="0" fontId="2" fillId="2" borderId="5" xfId="0" applyFont="1" applyFill="1" applyBorder="1" applyAlignment="1">
      <alignment wrapText="1"/>
    </xf>
    <xf numFmtId="0" fontId="2" fillId="2" borderId="0" xfId="0" applyFont="1" applyFill="1" applyAlignment="1">
      <alignment wrapText="1"/>
    </xf>
    <xf numFmtId="0" fontId="2" fillId="3" borderId="2" xfId="0" applyFont="1" applyFill="1" applyBorder="1"/>
    <xf numFmtId="0" fontId="2" fillId="3" borderId="5" xfId="0" applyFont="1" applyFill="1" applyBorder="1"/>
    <xf numFmtId="0" fontId="2" fillId="4" borderId="5" xfId="0" applyFont="1" applyFill="1" applyBorder="1" applyAlignment="1">
      <alignment wrapText="1"/>
    </xf>
    <xf numFmtId="0" fontId="2" fillId="5" borderId="5" xfId="0" applyFont="1" applyFill="1" applyBorder="1" applyAlignment="1">
      <alignment wrapText="1"/>
    </xf>
    <xf numFmtId="0" fontId="3" fillId="7" borderId="4" xfId="0" applyFont="1" applyFill="1" applyBorder="1" applyAlignment="1">
      <alignment horizontal="left" wrapText="1"/>
    </xf>
    <xf numFmtId="0" fontId="3" fillId="7" borderId="2" xfId="0" applyFont="1" applyFill="1" applyBorder="1" applyAlignment="1">
      <alignment horizontal="left" wrapText="1"/>
    </xf>
    <xf numFmtId="0" fontId="3" fillId="8" borderId="3" xfId="0" applyFont="1" applyFill="1" applyBorder="1" applyAlignment="1">
      <alignment wrapText="1"/>
    </xf>
    <xf numFmtId="0" fontId="3" fillId="8" borderId="4" xfId="0" applyFont="1" applyFill="1" applyBorder="1"/>
    <xf numFmtId="0" fontId="3" fillId="8" borderId="2" xfId="0" applyFont="1" applyFill="1" applyBorder="1" applyAlignment="1">
      <alignment wrapText="1"/>
    </xf>
    <xf numFmtId="0" fontId="3" fillId="8" borderId="5" xfId="0" applyFont="1" applyFill="1" applyBorder="1" applyAlignment="1">
      <alignment wrapText="1"/>
    </xf>
    <xf numFmtId="0" fontId="0" fillId="8" borderId="5" xfId="0" applyFill="1" applyBorder="1"/>
    <xf numFmtId="0" fontId="3" fillId="3" borderId="3" xfId="0" applyFont="1" applyFill="1" applyBorder="1" applyAlignment="1">
      <alignment wrapText="1"/>
    </xf>
    <xf numFmtId="0" fontId="3" fillId="3" borderId="4" xfId="0" applyFont="1" applyFill="1" applyBorder="1" applyAlignment="1">
      <alignment wrapText="1"/>
    </xf>
    <xf numFmtId="0" fontId="3" fillId="4" borderId="2" xfId="0" applyFont="1" applyFill="1" applyBorder="1" applyAlignment="1">
      <alignment wrapText="1"/>
    </xf>
    <xf numFmtId="0" fontId="2" fillId="8" borderId="6" xfId="0" applyFont="1" applyFill="1" applyBorder="1" applyAlignment="1">
      <alignment wrapText="1"/>
    </xf>
    <xf numFmtId="0" fontId="2" fillId="8" borderId="7" xfId="0" applyFont="1" applyFill="1" applyBorder="1"/>
    <xf numFmtId="0" fontId="2" fillId="8" borderId="8" xfId="0" applyFont="1" applyFill="1" applyBorder="1"/>
    <xf numFmtId="0" fontId="2" fillId="8" borderId="6" xfId="0" applyFont="1" applyFill="1" applyBorder="1"/>
    <xf numFmtId="0" fontId="2" fillId="8" borderId="7" xfId="0" applyFont="1" applyFill="1" applyBorder="1" applyAlignment="1">
      <alignment wrapText="1"/>
    </xf>
    <xf numFmtId="0" fontId="2" fillId="8" borderId="9" xfId="0" applyFont="1" applyFill="1" applyBorder="1"/>
    <xf numFmtId="0" fontId="2" fillId="8" borderId="9" xfId="0" applyFont="1" applyFill="1" applyBorder="1" applyAlignment="1">
      <alignment wrapText="1"/>
    </xf>
    <xf numFmtId="0" fontId="2" fillId="3" borderId="8" xfId="0" applyFont="1" applyFill="1" applyBorder="1" applyAlignment="1">
      <alignment wrapText="1"/>
    </xf>
    <xf numFmtId="0" fontId="0" fillId="3" borderId="6" xfId="0" applyFill="1" applyBorder="1"/>
    <xf numFmtId="0" fontId="0" fillId="4" borderId="7" xfId="0" applyFill="1" applyBorder="1" applyAlignment="1">
      <alignment wrapText="1"/>
    </xf>
    <xf numFmtId="0" fontId="0" fillId="0" borderId="7" xfId="0" applyBorder="1" applyAlignment="1">
      <alignment horizontal="left" wrapText="1"/>
    </xf>
    <xf numFmtId="0" fontId="0" fillId="0" borderId="9" xfId="0" applyBorder="1" applyAlignment="1">
      <alignment horizontal="left" wrapText="1"/>
    </xf>
    <xf numFmtId="0" fontId="4" fillId="0" borderId="9" xfId="0" applyFont="1" applyBorder="1" applyAlignment="1">
      <alignment wrapText="1"/>
    </xf>
    <xf numFmtId="0" fontId="5" fillId="0" borderId="9" xfId="0" applyFont="1" applyBorder="1" applyAlignment="1">
      <alignment vertical="center" wrapText="1"/>
    </xf>
    <xf numFmtId="0" fontId="4" fillId="0" borderId="9" xfId="0" applyFont="1" applyBorder="1" applyAlignment="1">
      <alignment vertical="top" wrapText="1"/>
    </xf>
    <xf numFmtId="0" fontId="0" fillId="0" borderId="9" xfId="0" applyBorder="1" applyAlignment="1">
      <alignment wrapText="1"/>
    </xf>
    <xf numFmtId="0" fontId="2" fillId="3" borderId="9" xfId="0" applyFont="1" applyFill="1" applyBorder="1" applyAlignment="1">
      <alignment wrapText="1"/>
    </xf>
    <xf numFmtId="0" fontId="0" fillId="3" borderId="9" xfId="0" applyFill="1" applyBorder="1"/>
    <xf numFmtId="0" fontId="0" fillId="4" borderId="9" xfId="0" applyFill="1" applyBorder="1" applyAlignment="1">
      <alignment wrapText="1"/>
    </xf>
    <xf numFmtId="0" fontId="6" fillId="0" borderId="9" xfId="0" applyFont="1" applyBorder="1" applyAlignment="1">
      <alignment wrapText="1"/>
    </xf>
    <xf numFmtId="0" fontId="5" fillId="0" borderId="9" xfId="0" applyFont="1" applyBorder="1" applyAlignment="1">
      <alignment horizontal="left" vertical="center" wrapText="1"/>
    </xf>
    <xf numFmtId="0" fontId="0" fillId="8" borderId="7" xfId="0" applyFill="1" applyBorder="1" applyAlignment="1">
      <alignment horizontal="center" wrapText="1"/>
    </xf>
    <xf numFmtId="0" fontId="0" fillId="8" borderId="9" xfId="0" applyFill="1" applyBorder="1" applyAlignment="1">
      <alignment horizontal="center" vertical="center" wrapText="1"/>
    </xf>
    <xf numFmtId="9" fontId="0" fillId="8" borderId="9" xfId="0" applyNumberFormat="1" applyFill="1" applyBorder="1" applyAlignment="1">
      <alignment horizontal="center" vertical="center" wrapText="1"/>
    </xf>
    <xf numFmtId="6" fontId="0" fillId="8" borderId="9" xfId="0" applyNumberFormat="1" applyFill="1" applyBorder="1" applyAlignment="1">
      <alignment horizontal="center" vertical="center"/>
    </xf>
    <xf numFmtId="0" fontId="0" fillId="8" borderId="9" xfId="0" applyFill="1" applyBorder="1" applyAlignment="1">
      <alignment horizontal="center" vertical="top" wrapText="1"/>
    </xf>
    <xf numFmtId="0" fontId="0" fillId="8" borderId="9" xfId="0" applyFill="1" applyBorder="1" applyAlignment="1">
      <alignment horizontal="center" wrapText="1"/>
    </xf>
    <xf numFmtId="0" fontId="2" fillId="9" borderId="10" xfId="1" applyFont="1" applyFill="1" applyBorder="1" applyAlignment="1">
      <alignment wrapText="1"/>
    </xf>
    <xf numFmtId="0" fontId="2" fillId="9" borderId="11" xfId="1" applyFont="1" applyFill="1" applyBorder="1" applyAlignment="1">
      <alignment wrapText="1"/>
    </xf>
    <xf numFmtId="0" fontId="2" fillId="9" borderId="11" xfId="1" applyFont="1" applyFill="1" applyBorder="1"/>
    <xf numFmtId="0" fontId="2" fillId="10" borderId="2" xfId="0" applyFont="1" applyFill="1" applyBorder="1"/>
    <xf numFmtId="0" fontId="2" fillId="11" borderId="2" xfId="0" applyFont="1" applyFill="1" applyBorder="1" applyAlignment="1">
      <alignment wrapText="1"/>
    </xf>
    <xf numFmtId="0" fontId="2" fillId="12" borderId="2" xfId="0" applyFont="1" applyFill="1" applyBorder="1" applyAlignment="1">
      <alignment wrapText="1"/>
    </xf>
    <xf numFmtId="0" fontId="3" fillId="14" borderId="12" xfId="1" applyFill="1" applyBorder="1" applyAlignment="1">
      <alignment wrapText="1"/>
    </xf>
    <xf numFmtId="0" fontId="3" fillId="15" borderId="12" xfId="1" applyFont="1" applyFill="1" applyBorder="1" applyAlignment="1">
      <alignment wrapText="1"/>
    </xf>
    <xf numFmtId="165" fontId="3" fillId="15" borderId="12" xfId="1" applyNumberFormat="1" applyFill="1" applyBorder="1"/>
    <xf numFmtId="0" fontId="3" fillId="15" borderId="12" xfId="1" applyFill="1" applyBorder="1" applyAlignment="1">
      <alignment wrapText="1"/>
    </xf>
    <xf numFmtId="0" fontId="3" fillId="15" borderId="12" xfId="1" applyFill="1" applyBorder="1"/>
    <xf numFmtId="0" fontId="3" fillId="16" borderId="12" xfId="1" applyFill="1" applyBorder="1"/>
    <xf numFmtId="0" fontId="5" fillId="15" borderId="12" xfId="1" applyFont="1" applyFill="1" applyBorder="1" applyAlignment="1">
      <alignment wrapText="1"/>
    </xf>
    <xf numFmtId="3" fontId="3" fillId="15" borderId="12" xfId="1" applyNumberFormat="1" applyFill="1" applyBorder="1"/>
    <xf numFmtId="0" fontId="0" fillId="15" borderId="12" xfId="0" applyFill="1" applyBorder="1"/>
    <xf numFmtId="0" fontId="3" fillId="16" borderId="12" xfId="1" applyFill="1" applyBorder="1" applyAlignment="1">
      <alignment wrapText="1"/>
    </xf>
    <xf numFmtId="0" fontId="3" fillId="17" borderId="12" xfId="1" applyFont="1" applyFill="1" applyBorder="1" applyAlignment="1">
      <alignment horizontal="left" wrapText="1"/>
    </xf>
    <xf numFmtId="166" fontId="3" fillId="15" borderId="12" xfId="1" applyNumberFormat="1" applyFill="1" applyBorder="1" applyAlignment="1">
      <alignment wrapText="1"/>
    </xf>
    <xf numFmtId="165" fontId="3" fillId="15" borderId="12" xfId="1" applyNumberFormat="1" applyFill="1" applyBorder="1" applyAlignment="1">
      <alignment wrapText="1"/>
    </xf>
    <xf numFmtId="0" fontId="3" fillId="18" borderId="12" xfId="1" applyFill="1" applyBorder="1" applyAlignment="1">
      <alignment horizontal="center" wrapText="1"/>
    </xf>
    <xf numFmtId="0" fontId="3" fillId="18" borderId="12" xfId="1" applyFont="1" applyFill="1" applyBorder="1" applyAlignment="1">
      <alignment horizontal="center" vertical="center" wrapText="1"/>
    </xf>
    <xf numFmtId="3" fontId="3" fillId="18" borderId="12" xfId="1" applyNumberFormat="1" applyFont="1" applyFill="1" applyBorder="1" applyAlignment="1">
      <alignment horizontal="center" vertical="center"/>
    </xf>
    <xf numFmtId="0" fontId="0" fillId="0" borderId="12" xfId="0" applyBorder="1" applyAlignment="1">
      <alignment wrapText="1"/>
    </xf>
    <xf numFmtId="0" fontId="3" fillId="18" borderId="12" xfId="1" applyFill="1" applyBorder="1" applyAlignment="1">
      <alignment wrapText="1"/>
    </xf>
    <xf numFmtId="0" fontId="6" fillId="18" borderId="12" xfId="1" applyFont="1" applyFill="1" applyBorder="1" applyAlignment="1">
      <alignment horizontal="center" vertical="center" wrapText="1"/>
    </xf>
    <xf numFmtId="166" fontId="3" fillId="18" borderId="12" xfId="1" applyNumberFormat="1" applyFill="1" applyBorder="1" applyAlignment="1">
      <alignment horizontal="center" vertical="center" wrapText="1"/>
    </xf>
    <xf numFmtId="0" fontId="7" fillId="18" borderId="12" xfId="1" applyFont="1" applyFill="1" applyBorder="1" applyAlignment="1">
      <alignment horizontal="center" vertical="center" wrapText="1"/>
    </xf>
    <xf numFmtId="0" fontId="7" fillId="18" borderId="12" xfId="2" applyFont="1" applyFill="1" applyBorder="1" applyAlignment="1">
      <alignment horizontal="center" vertical="top" wrapText="1"/>
    </xf>
    <xf numFmtId="0" fontId="6" fillId="15" borderId="12" xfId="2" applyFont="1" applyFill="1" applyBorder="1" applyAlignment="1">
      <alignment horizontal="left" vertical="top" wrapText="1"/>
    </xf>
    <xf numFmtId="165" fontId="6" fillId="15" borderId="12" xfId="2" applyNumberFormat="1" applyFont="1" applyFill="1" applyBorder="1" applyAlignment="1">
      <alignment horizontal="center" vertical="top" wrapText="1"/>
    </xf>
    <xf numFmtId="0" fontId="8" fillId="15" borderId="12" xfId="2" applyFont="1" applyFill="1" applyBorder="1" applyAlignment="1">
      <alignment horizontal="left" vertical="top" wrapText="1"/>
    </xf>
    <xf numFmtId="0" fontId="7" fillId="15" borderId="12" xfId="2" applyFont="1" applyFill="1" applyBorder="1" applyAlignment="1">
      <alignment horizontal="center" vertical="top" wrapText="1"/>
    </xf>
    <xf numFmtId="0" fontId="7" fillId="16" borderId="12" xfId="2" applyFill="1" applyBorder="1"/>
    <xf numFmtId="0" fontId="7" fillId="15" borderId="12" xfId="2" applyFill="1" applyBorder="1" applyAlignment="1">
      <alignment wrapText="1"/>
    </xf>
    <xf numFmtId="0" fontId="7" fillId="15" borderId="12" xfId="2" applyFill="1" applyBorder="1"/>
    <xf numFmtId="3" fontId="0" fillId="0" borderId="12" xfId="0" applyNumberFormat="1" applyBorder="1" applyAlignment="1">
      <alignment wrapText="1"/>
    </xf>
    <xf numFmtId="0" fontId="5" fillId="0" borderId="12" xfId="0" applyFont="1" applyBorder="1" applyAlignment="1">
      <alignment wrapText="1"/>
    </xf>
    <xf numFmtId="0" fontId="0" fillId="0" borderId="12" xfId="0" applyFill="1" applyBorder="1" applyAlignment="1">
      <alignment horizontal="left" wrapText="1"/>
    </xf>
    <xf numFmtId="0" fontId="5" fillId="0" borderId="12" xfId="0" applyFont="1" applyFill="1" applyBorder="1" applyAlignment="1">
      <alignment vertical="center" wrapText="1"/>
    </xf>
    <xf numFmtId="164" fontId="0" fillId="0" borderId="12" xfId="0" applyNumberFormat="1" applyFill="1" applyBorder="1" applyAlignment="1">
      <alignment wrapText="1"/>
    </xf>
    <xf numFmtId="0" fontId="0" fillId="0" borderId="12" xfId="0" applyFill="1" applyBorder="1" applyAlignment="1">
      <alignment wrapText="1"/>
    </xf>
    <xf numFmtId="0" fontId="7" fillId="16" borderId="12" xfId="2" applyFill="1" applyBorder="1" applyAlignment="1">
      <alignment wrapText="1"/>
    </xf>
    <xf numFmtId="0" fontId="6" fillId="0" borderId="12" xfId="0" applyFont="1" applyFill="1" applyBorder="1" applyAlignment="1">
      <alignment vertical="center" wrapText="1"/>
    </xf>
    <xf numFmtId="0" fontId="9" fillId="15" borderId="0" xfId="2" applyFont="1" applyFill="1"/>
    <xf numFmtId="0" fontId="7" fillId="14" borderId="12" xfId="2" applyFont="1" applyFill="1" applyBorder="1" applyAlignment="1">
      <alignment horizontal="left" wrapText="1"/>
    </xf>
    <xf numFmtId="0" fontId="6" fillId="15" borderId="12" xfId="2" applyFont="1" applyFill="1" applyBorder="1" applyAlignment="1">
      <alignment wrapText="1"/>
    </xf>
    <xf numFmtId="165" fontId="6" fillId="15" borderId="12" xfId="2" applyNumberFormat="1" applyFont="1" applyFill="1" applyBorder="1" applyAlignment="1">
      <alignment horizontal="left"/>
    </xf>
    <xf numFmtId="0" fontId="7" fillId="15" borderId="12" xfId="2" applyFont="1" applyFill="1" applyBorder="1" applyAlignment="1">
      <alignment wrapText="1"/>
    </xf>
    <xf numFmtId="0" fontId="7" fillId="15" borderId="0" xfId="2" applyFill="1"/>
    <xf numFmtId="0" fontId="7" fillId="18" borderId="12" xfId="2" applyFont="1" applyFill="1" applyBorder="1" applyAlignment="1">
      <alignment horizontal="left" wrapText="1"/>
    </xf>
    <xf numFmtId="0" fontId="6" fillId="15" borderId="12" xfId="2" applyFont="1" applyFill="1" applyBorder="1" applyAlignment="1">
      <alignment horizontal="left" wrapText="1"/>
    </xf>
    <xf numFmtId="3" fontId="6" fillId="15" borderId="12" xfId="2" applyNumberFormat="1" applyFont="1" applyFill="1" applyBorder="1" applyAlignment="1">
      <alignment horizontal="left" wrapText="1"/>
    </xf>
    <xf numFmtId="0" fontId="7" fillId="15" borderId="12" xfId="2" applyFont="1" applyFill="1" applyBorder="1" applyAlignment="1">
      <alignment horizontal="center" wrapText="1"/>
    </xf>
    <xf numFmtId="0" fontId="7" fillId="18" borderId="12" xfId="2" applyFont="1" applyFill="1" applyBorder="1" applyAlignment="1">
      <alignment horizontal="center" wrapText="1"/>
    </xf>
    <xf numFmtId="0" fontId="8" fillId="15" borderId="12" xfId="2" applyFont="1" applyFill="1" applyBorder="1" applyAlignment="1">
      <alignment horizontal="left" wrapText="1"/>
    </xf>
    <xf numFmtId="165" fontId="6" fillId="15" borderId="12" xfId="2" applyNumberFormat="1" applyFont="1" applyFill="1" applyBorder="1" applyAlignment="1">
      <alignment horizontal="left" wrapText="1"/>
    </xf>
    <xf numFmtId="0" fontId="10" fillId="15" borderId="12" xfId="2" applyFont="1" applyFill="1" applyBorder="1" applyAlignment="1">
      <alignment horizontal="left" wrapText="1"/>
    </xf>
    <xf numFmtId="0" fontId="7" fillId="17" borderId="12" xfId="2" applyFont="1" applyFill="1" applyBorder="1" applyAlignment="1">
      <alignment horizontal="left" wrapText="1"/>
    </xf>
    <xf numFmtId="0" fontId="5" fillId="15" borderId="12" xfId="2" applyFont="1" applyFill="1" applyBorder="1" applyAlignment="1">
      <alignment wrapText="1"/>
    </xf>
    <xf numFmtId="0" fontId="7" fillId="14" borderId="12" xfId="2" applyFont="1" applyFill="1" applyBorder="1" applyAlignment="1">
      <alignment wrapText="1"/>
    </xf>
    <xf numFmtId="0" fontId="6" fillId="15" borderId="12" xfId="2" applyFont="1" applyFill="1" applyBorder="1" applyAlignment="1">
      <alignment horizontal="left"/>
    </xf>
    <xf numFmtId="0" fontId="11" fillId="18" borderId="12" xfId="2" applyFont="1" applyFill="1" applyBorder="1"/>
    <xf numFmtId="0" fontId="11" fillId="18" borderId="12" xfId="2" applyFont="1" applyFill="1" applyBorder="1" applyAlignment="1">
      <alignment horizontal="center" vertical="center" wrapText="1"/>
    </xf>
    <xf numFmtId="0" fontId="3" fillId="18" borderId="12" xfId="2" applyFont="1" applyFill="1" applyBorder="1" applyAlignment="1">
      <alignment horizontal="left"/>
    </xf>
    <xf numFmtId="0" fontId="3" fillId="18" borderId="12" xfId="2" applyFont="1" applyFill="1" applyBorder="1" applyAlignment="1">
      <alignment horizontal="center" vertical="center" wrapText="1"/>
    </xf>
    <xf numFmtId="0" fontId="11" fillId="18" borderId="12" xfId="2" applyFont="1" applyFill="1" applyBorder="1" applyAlignment="1">
      <alignment horizontal="center" vertical="center"/>
    </xf>
    <xf numFmtId="165" fontId="3" fillId="18" borderId="12" xfId="2" applyNumberFormat="1" applyFont="1" applyFill="1" applyBorder="1" applyAlignment="1">
      <alignment horizontal="center" vertical="center"/>
    </xf>
    <xf numFmtId="0" fontId="12" fillId="15" borderId="12" xfId="2" applyFont="1" applyFill="1" applyBorder="1" applyAlignment="1">
      <alignment horizontal="left" wrapText="1"/>
    </xf>
    <xf numFmtId="0" fontId="7" fillId="0" borderId="12" xfId="2" applyFont="1" applyBorder="1"/>
    <xf numFmtId="0" fontId="7" fillId="0" borderId="12" xfId="2" applyFont="1" applyBorder="1" applyAlignment="1">
      <alignment wrapText="1"/>
    </xf>
    <xf numFmtId="0" fontId="8" fillId="0" borderId="12" xfId="2" applyFont="1" applyFill="1" applyBorder="1" applyAlignment="1">
      <alignment wrapText="1"/>
    </xf>
    <xf numFmtId="6" fontId="6" fillId="0" borderId="12" xfId="2" applyNumberFormat="1" applyFont="1" applyFill="1" applyBorder="1" applyAlignment="1">
      <alignment horizontal="left"/>
    </xf>
    <xf numFmtId="0" fontId="6" fillId="0" borderId="12" xfId="2" applyFont="1" applyFill="1" applyBorder="1" applyAlignment="1">
      <alignment wrapText="1"/>
    </xf>
    <xf numFmtId="0" fontId="4" fillId="0" borderId="12" xfId="0" applyFont="1" applyBorder="1" applyAlignment="1">
      <alignment wrapText="1"/>
    </xf>
    <xf numFmtId="0" fontId="2" fillId="9" borderId="12" xfId="1" applyFont="1" applyFill="1" applyBorder="1" applyAlignment="1">
      <alignment wrapText="1"/>
    </xf>
    <xf numFmtId="0" fontId="2" fillId="10" borderId="12" xfId="0" applyFont="1" applyFill="1" applyBorder="1"/>
    <xf numFmtId="0" fontId="2" fillId="11" borderId="12" xfId="0" applyFont="1" applyFill="1" applyBorder="1" applyAlignment="1">
      <alignment wrapText="1"/>
    </xf>
    <xf numFmtId="0" fontId="2" fillId="12" borderId="12" xfId="0" applyFont="1" applyFill="1" applyBorder="1" applyAlignment="1">
      <alignment wrapText="1"/>
    </xf>
    <xf numFmtId="0" fontId="0" fillId="13" borderId="12" xfId="0" applyFill="1" applyBorder="1"/>
    <xf numFmtId="0" fontId="3" fillId="17" borderId="12" xfId="1" applyFill="1" applyBorder="1" applyAlignment="1">
      <alignment wrapText="1"/>
    </xf>
    <xf numFmtId="0" fontId="3" fillId="14" borderId="12" xfId="1" applyFont="1" applyFill="1" applyBorder="1" applyAlignment="1">
      <alignment wrapText="1"/>
    </xf>
    <xf numFmtId="0" fontId="5" fillId="15" borderId="12" xfId="1" applyFont="1" applyFill="1" applyBorder="1" applyAlignment="1">
      <alignment vertical="center" wrapText="1"/>
    </xf>
    <xf numFmtId="0" fontId="0" fillId="0" borderId="12" xfId="0" applyBorder="1" applyAlignment="1">
      <alignment vertical="center"/>
    </xf>
    <xf numFmtId="0" fontId="0" fillId="0" borderId="12" xfId="0" applyBorder="1" applyAlignment="1">
      <alignment vertical="center" wrapText="1"/>
    </xf>
    <xf numFmtId="167" fontId="3" fillId="0" borderId="12" xfId="0" applyNumberFormat="1"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center"/>
    </xf>
    <xf numFmtId="0" fontId="2" fillId="2" borderId="12" xfId="0" applyFont="1" applyFill="1" applyBorder="1" applyAlignment="1">
      <alignment wrapText="1"/>
    </xf>
    <xf numFmtId="0" fontId="2" fillId="2" borderId="15" xfId="0" applyFont="1" applyFill="1" applyBorder="1"/>
    <xf numFmtId="0" fontId="2" fillId="2" borderId="15" xfId="0" applyFont="1" applyFill="1" applyBorder="1" applyAlignment="1">
      <alignment wrapText="1"/>
    </xf>
    <xf numFmtId="0" fontId="2" fillId="3" borderId="15" xfId="0" applyFont="1" applyFill="1" applyBorder="1"/>
    <xf numFmtId="0" fontId="2" fillId="4" borderId="15" xfId="0" applyFont="1" applyFill="1" applyBorder="1" applyAlignment="1">
      <alignment wrapText="1"/>
    </xf>
    <xf numFmtId="0" fontId="2" fillId="5" borderId="15" xfId="0" applyFont="1" applyFill="1" applyBorder="1" applyAlignment="1">
      <alignment wrapText="1"/>
    </xf>
    <xf numFmtId="0" fontId="3" fillId="8" borderId="7" xfId="0" applyFont="1" applyFill="1" applyBorder="1" applyAlignment="1">
      <alignment horizontal="left" wrapText="1"/>
    </xf>
    <xf numFmtId="0" fontId="3" fillId="8" borderId="9" xfId="0" applyFont="1" applyFill="1" applyBorder="1" applyAlignment="1">
      <alignment horizontal="left"/>
    </xf>
    <xf numFmtId="0" fontId="3" fillId="8" borderId="9" xfId="0" applyFont="1" applyFill="1" applyBorder="1" applyAlignment="1">
      <alignment wrapText="1"/>
    </xf>
    <xf numFmtId="165" fontId="3" fillId="8" borderId="9" xfId="0" applyNumberFormat="1" applyFont="1" applyFill="1" applyBorder="1"/>
    <xf numFmtId="0" fontId="3" fillId="8" borderId="9" xfId="0" applyFont="1" applyFill="1" applyBorder="1"/>
    <xf numFmtId="0" fontId="0" fillId="8" borderId="9" xfId="0" applyFill="1" applyBorder="1"/>
    <xf numFmtId="0" fontId="3" fillId="3" borderId="9" xfId="0" applyFont="1" applyFill="1" applyBorder="1" applyAlignment="1">
      <alignment wrapText="1"/>
    </xf>
    <xf numFmtId="0" fontId="3" fillId="3" borderId="9" xfId="0" applyFont="1" applyFill="1" applyBorder="1"/>
    <xf numFmtId="0" fontId="3" fillId="7" borderId="7" xfId="0" applyFont="1" applyFill="1" applyBorder="1" applyAlignment="1">
      <alignment horizontal="center" vertical="center" wrapText="1"/>
    </xf>
    <xf numFmtId="0" fontId="3" fillId="7" borderId="9" xfId="0" applyFont="1" applyFill="1" applyBorder="1" applyAlignment="1">
      <alignment horizontal="center" vertical="center"/>
    </xf>
    <xf numFmtId="0" fontId="3" fillId="7" borderId="9" xfId="0" applyFont="1" applyFill="1" applyBorder="1" applyAlignment="1">
      <alignment horizontal="center" wrapText="1"/>
    </xf>
    <xf numFmtId="165" fontId="3" fillId="7" borderId="9" xfId="0" applyNumberFormat="1" applyFont="1" applyFill="1" applyBorder="1" applyAlignment="1">
      <alignment horizontal="center" vertical="center"/>
    </xf>
    <xf numFmtId="0" fontId="3" fillId="7" borderId="9" xfId="0" applyFont="1" applyFill="1" applyBorder="1" applyAlignment="1">
      <alignment horizontal="center" vertical="center" wrapText="1"/>
    </xf>
    <xf numFmtId="0" fontId="3" fillId="19" borderId="7" xfId="0" applyFont="1" applyFill="1" applyBorder="1" applyAlignment="1">
      <alignment horizontal="center" vertical="center" wrapText="1"/>
    </xf>
    <xf numFmtId="0" fontId="3" fillId="19" borderId="9" xfId="0" applyFont="1" applyFill="1" applyBorder="1" applyAlignment="1">
      <alignment horizontal="center" vertical="center"/>
    </xf>
    <xf numFmtId="0" fontId="3" fillId="19" borderId="9" xfId="0" applyFont="1" applyFill="1" applyBorder="1" applyAlignment="1">
      <alignment horizontal="center" vertical="center" wrapText="1"/>
    </xf>
    <xf numFmtId="165" fontId="3" fillId="19" borderId="9" xfId="0" applyNumberFormat="1" applyFont="1" applyFill="1" applyBorder="1" applyAlignment="1">
      <alignment horizontal="center" vertical="center"/>
    </xf>
    <xf numFmtId="0" fontId="3" fillId="19" borderId="7" xfId="0" applyFont="1" applyFill="1" applyBorder="1" applyAlignment="1">
      <alignment horizontal="center" wrapText="1"/>
    </xf>
    <xf numFmtId="0" fontId="5" fillId="19" borderId="9" xfId="0" applyFont="1" applyFill="1" applyBorder="1" applyAlignment="1">
      <alignment horizontal="center" wrapText="1"/>
    </xf>
    <xf numFmtId="0" fontId="3" fillId="7" borderId="7" xfId="0" applyFont="1" applyFill="1" applyBorder="1" applyAlignment="1">
      <alignment horizontal="center" wrapText="1"/>
    </xf>
    <xf numFmtId="0" fontId="0" fillId="8" borderId="7" xfId="0" applyFill="1" applyBorder="1" applyAlignment="1">
      <alignment wrapText="1"/>
    </xf>
    <xf numFmtId="0" fontId="0" fillId="8" borderId="9" xfId="0" applyFill="1" applyBorder="1" applyAlignment="1">
      <alignment wrapText="1"/>
    </xf>
    <xf numFmtId="6" fontId="0" fillId="0" borderId="9" xfId="0" applyNumberFormat="1" applyBorder="1" applyAlignment="1">
      <alignment wrapText="1"/>
    </xf>
    <xf numFmtId="0" fontId="5" fillId="0" borderId="9" xfId="0" applyFont="1" applyBorder="1" applyAlignment="1">
      <alignment wrapText="1"/>
    </xf>
    <xf numFmtId="0" fontId="0" fillId="0" borderId="7" xfId="0" applyBorder="1" applyAlignment="1">
      <alignment wrapText="1"/>
    </xf>
    <xf numFmtId="3" fontId="0" fillId="0" borderId="9" xfId="0" applyNumberFormat="1" applyBorder="1" applyAlignment="1">
      <alignment wrapText="1"/>
    </xf>
    <xf numFmtId="0" fontId="13" fillId="8" borderId="9" xfId="0" applyFont="1" applyFill="1" applyBorder="1" applyAlignment="1">
      <alignment wrapText="1"/>
    </xf>
    <xf numFmtId="0" fontId="17" fillId="20" borderId="0" xfId="0" applyFont="1" applyFill="1" applyAlignment="1">
      <alignment vertical="center"/>
    </xf>
    <xf numFmtId="0" fontId="7" fillId="21" borderId="12" xfId="2" applyFill="1" applyBorder="1" applyAlignment="1">
      <alignment wrapText="1"/>
    </xf>
    <xf numFmtId="0" fontId="7" fillId="22" borderId="12" xfId="2" applyFill="1" applyBorder="1" applyAlignment="1">
      <alignment wrapText="1"/>
    </xf>
    <xf numFmtId="0" fontId="7" fillId="21" borderId="12" xfId="2" applyFill="1" applyBorder="1"/>
    <xf numFmtId="0" fontId="16" fillId="0" borderId="12" xfId="0" applyFont="1" applyBorder="1" applyAlignment="1">
      <alignment wrapText="1"/>
    </xf>
    <xf numFmtId="0" fontId="3" fillId="23" borderId="12" xfId="0" applyFont="1" applyFill="1" applyBorder="1" applyAlignment="1">
      <alignment wrapText="1"/>
    </xf>
    <xf numFmtId="0" fontId="2" fillId="5" borderId="3" xfId="0" applyFont="1" applyFill="1" applyBorder="1"/>
    <xf numFmtId="0" fontId="2" fillId="8" borderId="8" xfId="0" applyFont="1" applyFill="1" applyBorder="1" applyAlignment="1">
      <alignment wrapText="1"/>
    </xf>
    <xf numFmtId="0" fontId="0" fillId="0" borderId="8" xfId="0" applyBorder="1" applyAlignment="1">
      <alignment wrapText="1"/>
    </xf>
    <xf numFmtId="0" fontId="2" fillId="12" borderId="4" xfId="0" applyFont="1" applyFill="1" applyBorder="1"/>
    <xf numFmtId="0" fontId="3" fillId="15" borderId="16" xfId="1" applyFill="1" applyBorder="1"/>
    <xf numFmtId="0" fontId="3" fillId="15" borderId="16" xfId="1" applyFill="1" applyBorder="1" applyAlignment="1">
      <alignment wrapText="1"/>
    </xf>
    <xf numFmtId="0" fontId="0" fillId="0" borderId="16" xfId="0" applyBorder="1" applyAlignment="1">
      <alignment wrapText="1"/>
    </xf>
    <xf numFmtId="0" fontId="7" fillId="15" borderId="16" xfId="2" applyFill="1" applyBorder="1" applyAlignment="1">
      <alignment wrapText="1"/>
    </xf>
    <xf numFmtId="0" fontId="7" fillId="15" borderId="16" xfId="2" applyFill="1" applyBorder="1"/>
    <xf numFmtId="0" fontId="7" fillId="21" borderId="16" xfId="2" applyFill="1" applyBorder="1" applyAlignment="1">
      <alignment wrapText="1"/>
    </xf>
    <xf numFmtId="0" fontId="2" fillId="12" borderId="16" xfId="0" applyFont="1" applyFill="1" applyBorder="1"/>
    <xf numFmtId="0" fontId="2" fillId="5" borderId="17" xfId="0" applyFont="1" applyFill="1" applyBorder="1"/>
    <xf numFmtId="0" fontId="3" fillId="8" borderId="8" xfId="0" applyFont="1" applyFill="1" applyBorder="1" applyAlignment="1">
      <alignment wrapText="1"/>
    </xf>
    <xf numFmtId="0" fontId="3" fillId="8" borderId="8" xfId="0" applyFont="1" applyFill="1" applyBorder="1"/>
    <xf numFmtId="0" fontId="0" fillId="0" borderId="12" xfId="0" applyBorder="1"/>
    <xf numFmtId="0" fontId="0" fillId="6" borderId="12" xfId="0" applyFill="1" applyBorder="1"/>
    <xf numFmtId="0" fontId="3" fillId="8" borderId="12" xfId="0" applyFont="1" applyFill="1" applyBorder="1" applyAlignment="1">
      <alignment wrapText="1"/>
    </xf>
    <xf numFmtId="0" fontId="2" fillId="8" borderId="12" xfId="0" applyFont="1" applyFill="1" applyBorder="1" applyAlignment="1">
      <alignment wrapText="1"/>
    </xf>
    <xf numFmtId="0" fontId="16" fillId="21" borderId="12" xfId="0" applyFont="1" applyFill="1" applyBorder="1" applyAlignment="1">
      <alignment vertical="center" wrapText="1"/>
    </xf>
    <xf numFmtId="0" fontId="3" fillId="8" borderId="12" xfId="0" applyFont="1" applyFill="1" applyBorder="1"/>
    <xf numFmtId="0" fontId="3" fillId="7" borderId="12" xfId="0" applyFont="1" applyFill="1" applyBorder="1" applyAlignment="1">
      <alignment horizontal="center" vertical="center" wrapText="1"/>
    </xf>
    <xf numFmtId="0" fontId="0" fillId="0" borderId="2" xfId="0" applyBorder="1"/>
    <xf numFmtId="0" fontId="0" fillId="0" borderId="0" xfId="0" applyBorder="1"/>
    <xf numFmtId="0" fontId="1" fillId="0" borderId="13" xfId="0" applyFont="1" applyFill="1" applyBorder="1" applyAlignment="1">
      <alignment horizontal="center" wrapText="1"/>
    </xf>
    <xf numFmtId="0" fontId="1" fillId="0" borderId="14" xfId="0" applyFont="1" applyFill="1" applyBorder="1" applyAlignment="1">
      <alignment horizontal="center" wrapText="1"/>
    </xf>
  </cellXfs>
  <cellStyles count="67">
    <cellStyle name="Excel Built-in Normal" xfId="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Normal" xfId="0" builtinId="0"/>
    <cellStyle name="Normal 2" xfId="2"/>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5"/>
  <sheetViews>
    <sheetView tabSelected="1" workbookViewId="0">
      <selection activeCell="M6" sqref="M6"/>
    </sheetView>
  </sheetViews>
  <sheetFormatPr baseColWidth="10" defaultRowHeight="12" x14ac:dyDescent="0"/>
  <cols>
    <col min="5" max="5" width="39.6640625" customWidth="1"/>
    <col min="6" max="6" width="25.5" customWidth="1"/>
    <col min="15" max="15" width="10.83203125" style="191"/>
  </cols>
  <sheetData>
    <row r="1" spans="1:15" ht="26">
      <c r="A1" s="1" t="s">
        <v>0</v>
      </c>
    </row>
    <row r="2" spans="1:15" ht="39">
      <c r="A2" s="2" t="s">
        <v>1</v>
      </c>
      <c r="B2" s="3" t="s">
        <v>2</v>
      </c>
      <c r="C2" s="4" t="s">
        <v>3</v>
      </c>
      <c r="D2" s="5" t="s">
        <v>4</v>
      </c>
      <c r="E2" s="6" t="s">
        <v>5</v>
      </c>
      <c r="F2" s="7" t="s">
        <v>6</v>
      </c>
      <c r="G2" s="8" t="s">
        <v>7</v>
      </c>
      <c r="H2" s="8" t="s">
        <v>8</v>
      </c>
      <c r="I2" s="9" t="s">
        <v>9</v>
      </c>
      <c r="J2" s="10" t="s">
        <v>10</v>
      </c>
      <c r="K2" s="11" t="s">
        <v>11</v>
      </c>
      <c r="L2" s="12" t="s">
        <v>12</v>
      </c>
      <c r="M2" s="13" t="s">
        <v>13</v>
      </c>
      <c r="N2" s="177" t="s">
        <v>14</v>
      </c>
      <c r="O2" s="192" t="s">
        <v>15</v>
      </c>
    </row>
    <row r="3" spans="1:15" ht="91">
      <c r="A3" s="14">
        <v>1</v>
      </c>
      <c r="B3" s="15" t="s">
        <v>16</v>
      </c>
      <c r="C3" s="16" t="s">
        <v>17</v>
      </c>
      <c r="D3" s="17"/>
      <c r="E3" s="18" t="s">
        <v>18</v>
      </c>
      <c r="F3" s="19" t="s">
        <v>19</v>
      </c>
      <c r="G3" s="19" t="s">
        <v>20</v>
      </c>
      <c r="H3" s="20"/>
      <c r="I3" s="19" t="s">
        <v>21</v>
      </c>
      <c r="J3" s="21"/>
      <c r="K3" s="22"/>
      <c r="L3" s="23"/>
      <c r="M3" s="19"/>
      <c r="N3" s="16"/>
      <c r="O3" s="193"/>
    </row>
    <row r="4" spans="1:15" ht="87" customHeight="1">
      <c r="A4" s="24"/>
      <c r="B4" s="25"/>
      <c r="C4" s="26"/>
      <c r="D4" s="27"/>
      <c r="E4" s="28"/>
      <c r="F4" s="29"/>
      <c r="G4" s="30"/>
      <c r="H4" s="30"/>
      <c r="I4" s="30"/>
      <c r="J4" s="31"/>
      <c r="K4" s="32" t="s">
        <v>22</v>
      </c>
      <c r="L4" s="33" t="s">
        <v>23</v>
      </c>
      <c r="M4" s="30" t="s">
        <v>399</v>
      </c>
      <c r="N4" s="178"/>
      <c r="O4" s="194"/>
    </row>
    <row r="5" spans="1:15" ht="84">
      <c r="A5" s="34"/>
      <c r="B5" s="35" t="s">
        <v>24</v>
      </c>
      <c r="C5" s="36" t="s">
        <v>25</v>
      </c>
      <c r="D5" s="36"/>
      <c r="E5" s="37" t="s">
        <v>26</v>
      </c>
      <c r="F5" s="38" t="s">
        <v>27</v>
      </c>
      <c r="G5" s="39" t="s">
        <v>28</v>
      </c>
      <c r="H5" s="39" t="s">
        <v>29</v>
      </c>
      <c r="I5" s="30"/>
      <c r="J5" s="40"/>
      <c r="K5" s="41" t="s">
        <v>30</v>
      </c>
      <c r="L5" s="42" t="s">
        <v>31</v>
      </c>
      <c r="M5" s="30" t="s">
        <v>399</v>
      </c>
      <c r="N5" s="178" t="s">
        <v>400</v>
      </c>
      <c r="O5" s="194"/>
    </row>
    <row r="6" spans="1:15" ht="90">
      <c r="A6" s="34"/>
      <c r="B6" s="35" t="s">
        <v>32</v>
      </c>
      <c r="C6" s="39" t="s">
        <v>33</v>
      </c>
      <c r="D6" s="39"/>
      <c r="E6" s="43" t="s">
        <v>34</v>
      </c>
      <c r="F6" s="39" t="s">
        <v>27</v>
      </c>
      <c r="G6" s="39" t="s">
        <v>28</v>
      </c>
      <c r="H6" s="39" t="s">
        <v>29</v>
      </c>
      <c r="I6" s="30"/>
      <c r="J6" s="40"/>
      <c r="K6" s="41" t="s">
        <v>30</v>
      </c>
      <c r="L6" s="42" t="s">
        <v>31</v>
      </c>
      <c r="M6" s="30" t="s">
        <v>399</v>
      </c>
      <c r="N6" s="178" t="s">
        <v>400</v>
      </c>
      <c r="O6" s="194"/>
    </row>
    <row r="7" spans="1:15" ht="75">
      <c r="A7" s="34"/>
      <c r="B7" s="35" t="s">
        <v>35</v>
      </c>
      <c r="C7" s="39" t="s">
        <v>36</v>
      </c>
      <c r="D7" s="39"/>
      <c r="E7" s="43" t="s">
        <v>37</v>
      </c>
      <c r="F7" s="39" t="s">
        <v>27</v>
      </c>
      <c r="G7" s="39" t="s">
        <v>28</v>
      </c>
      <c r="H7" s="39" t="s">
        <v>29</v>
      </c>
      <c r="I7" s="30"/>
      <c r="J7" s="40"/>
      <c r="K7" s="41" t="s">
        <v>30</v>
      </c>
      <c r="L7" s="42" t="s">
        <v>31</v>
      </c>
      <c r="M7" s="30" t="s">
        <v>399</v>
      </c>
      <c r="N7" s="178" t="s">
        <v>400</v>
      </c>
      <c r="O7" s="194"/>
    </row>
    <row r="8" spans="1:15" ht="72">
      <c r="A8" s="34"/>
      <c r="B8" s="35" t="s">
        <v>38</v>
      </c>
      <c r="C8" s="39" t="s">
        <v>39</v>
      </c>
      <c r="D8" s="39"/>
      <c r="E8" s="39" t="s">
        <v>40</v>
      </c>
      <c r="F8" s="39" t="s">
        <v>41</v>
      </c>
      <c r="G8" s="39" t="s">
        <v>28</v>
      </c>
      <c r="H8" s="39" t="s">
        <v>42</v>
      </c>
      <c r="I8" s="30"/>
      <c r="J8" s="40"/>
      <c r="K8" s="41" t="s">
        <v>30</v>
      </c>
      <c r="L8" s="42" t="s">
        <v>43</v>
      </c>
      <c r="M8" s="30" t="s">
        <v>401</v>
      </c>
      <c r="N8" s="179" t="s">
        <v>42</v>
      </c>
      <c r="O8" s="194"/>
    </row>
    <row r="9" spans="1:15" ht="70">
      <c r="A9" s="34"/>
      <c r="B9" s="35" t="s">
        <v>44</v>
      </c>
      <c r="C9" s="39" t="s">
        <v>45</v>
      </c>
      <c r="D9" s="39"/>
      <c r="E9" s="44" t="s">
        <v>46</v>
      </c>
      <c r="F9" s="39" t="s">
        <v>41</v>
      </c>
      <c r="G9" s="39" t="s">
        <v>28</v>
      </c>
      <c r="H9" s="39" t="s">
        <v>42</v>
      </c>
      <c r="I9" s="30"/>
      <c r="J9" s="40"/>
      <c r="K9" s="41" t="s">
        <v>30</v>
      </c>
      <c r="L9" s="42" t="s">
        <v>43</v>
      </c>
      <c r="M9" s="30" t="s">
        <v>401</v>
      </c>
      <c r="N9" s="179" t="s">
        <v>42</v>
      </c>
      <c r="O9" s="194"/>
    </row>
    <row r="10" spans="1:15" ht="84">
      <c r="A10" s="45"/>
      <c r="B10" s="46" t="s">
        <v>47</v>
      </c>
      <c r="C10" s="47">
        <v>0.5</v>
      </c>
      <c r="D10" s="48">
        <v>46000</v>
      </c>
      <c r="E10" s="49" t="s">
        <v>402</v>
      </c>
      <c r="F10" s="46" t="s">
        <v>48</v>
      </c>
      <c r="G10" s="46" t="s">
        <v>20</v>
      </c>
      <c r="H10" s="50" t="s">
        <v>49</v>
      </c>
      <c r="I10" s="30"/>
      <c r="J10" s="40"/>
      <c r="K10" s="41" t="s">
        <v>50</v>
      </c>
      <c r="L10" s="42" t="s">
        <v>51</v>
      </c>
      <c r="M10" s="30" t="s">
        <v>399</v>
      </c>
      <c r="N10" s="178"/>
      <c r="O10" s="194"/>
    </row>
    <row r="11" spans="1:15" ht="26">
      <c r="A11" s="1" t="s">
        <v>52</v>
      </c>
    </row>
    <row r="12" spans="1:15" ht="39">
      <c r="A12" s="51" t="s">
        <v>53</v>
      </c>
      <c r="B12" s="52" t="s">
        <v>54</v>
      </c>
      <c r="C12" s="53" t="s">
        <v>52</v>
      </c>
      <c r="D12" s="53" t="s">
        <v>4</v>
      </c>
      <c r="E12" s="52" t="s">
        <v>5</v>
      </c>
      <c r="F12" s="52" t="s">
        <v>6</v>
      </c>
      <c r="G12" s="52" t="s">
        <v>7</v>
      </c>
      <c r="H12" s="52" t="s">
        <v>8</v>
      </c>
      <c r="I12" s="52" t="s">
        <v>9</v>
      </c>
      <c r="J12" s="54" t="s">
        <v>10</v>
      </c>
      <c r="K12" s="54" t="s">
        <v>11</v>
      </c>
      <c r="L12" s="55" t="s">
        <v>12</v>
      </c>
      <c r="M12" s="56" t="s">
        <v>13</v>
      </c>
      <c r="N12" s="180" t="s">
        <v>14</v>
      </c>
      <c r="O12" s="129" t="s">
        <v>15</v>
      </c>
    </row>
    <row r="13" spans="1:15" ht="91">
      <c r="A13" s="57">
        <v>1</v>
      </c>
      <c r="B13" s="57" t="s">
        <v>55</v>
      </c>
      <c r="C13" s="58" t="s">
        <v>56</v>
      </c>
      <c r="D13" s="59">
        <v>129000</v>
      </c>
      <c r="E13" s="60" t="s">
        <v>57</v>
      </c>
      <c r="F13" s="60" t="s">
        <v>20</v>
      </c>
      <c r="G13" s="60" t="s">
        <v>58</v>
      </c>
      <c r="H13" s="58"/>
      <c r="I13" s="61"/>
      <c r="J13" s="62"/>
      <c r="K13" s="62" t="s">
        <v>22</v>
      </c>
      <c r="L13" s="60" t="s">
        <v>31</v>
      </c>
      <c r="M13" s="61" t="s">
        <v>399</v>
      </c>
      <c r="N13" s="181"/>
      <c r="O13" s="61"/>
    </row>
    <row r="14" spans="1:15" ht="182">
      <c r="A14" s="57">
        <v>2</v>
      </c>
      <c r="B14" s="57" t="s">
        <v>55</v>
      </c>
      <c r="C14" s="63" t="s">
        <v>59</v>
      </c>
      <c r="D14" s="59">
        <v>5000</v>
      </c>
      <c r="E14" s="63" t="s">
        <v>60</v>
      </c>
      <c r="F14" s="60" t="s">
        <v>20</v>
      </c>
      <c r="G14" s="60" t="s">
        <v>61</v>
      </c>
      <c r="H14" s="58"/>
      <c r="I14" s="61"/>
      <c r="J14" s="62"/>
      <c r="K14" s="62" t="s">
        <v>22</v>
      </c>
      <c r="L14" s="60" t="s">
        <v>62</v>
      </c>
      <c r="M14" s="61" t="s">
        <v>399</v>
      </c>
      <c r="N14" s="182" t="s">
        <v>62</v>
      </c>
      <c r="O14" s="61"/>
    </row>
    <row r="15" spans="1:15" ht="143">
      <c r="A15" s="57">
        <v>2</v>
      </c>
      <c r="B15" s="57" t="s">
        <v>63</v>
      </c>
      <c r="C15" s="61" t="s">
        <v>64</v>
      </c>
      <c r="D15" s="64">
        <v>26250</v>
      </c>
      <c r="E15" s="60" t="s">
        <v>65</v>
      </c>
      <c r="F15" s="60" t="s">
        <v>66</v>
      </c>
      <c r="G15" s="60" t="s">
        <v>20</v>
      </c>
      <c r="H15" s="65"/>
      <c r="I15" s="58" t="s">
        <v>67</v>
      </c>
      <c r="J15" s="66" t="s">
        <v>68</v>
      </c>
      <c r="K15" s="62" t="s">
        <v>69</v>
      </c>
      <c r="L15" s="61" t="s">
        <v>70</v>
      </c>
      <c r="M15" s="61" t="s">
        <v>399</v>
      </c>
      <c r="N15" s="181"/>
      <c r="O15" s="61"/>
    </row>
    <row r="16" spans="1:15" ht="235">
      <c r="A16" s="67" t="s">
        <v>22</v>
      </c>
      <c r="B16" s="67" t="s">
        <v>71</v>
      </c>
      <c r="C16" s="58" t="s">
        <v>72</v>
      </c>
      <c r="D16" s="68">
        <v>26000</v>
      </c>
      <c r="E16" s="63" t="s">
        <v>73</v>
      </c>
      <c r="F16" s="58" t="s">
        <v>74</v>
      </c>
      <c r="G16" s="60" t="s">
        <v>20</v>
      </c>
      <c r="H16" s="65"/>
      <c r="I16" s="58" t="s">
        <v>75</v>
      </c>
      <c r="J16" s="62"/>
      <c r="K16" s="62" t="s">
        <v>69</v>
      </c>
      <c r="L16" s="60" t="s">
        <v>76</v>
      </c>
      <c r="M16" s="61" t="s">
        <v>399</v>
      </c>
      <c r="N16" s="181"/>
      <c r="O16" s="60"/>
    </row>
    <row r="17" spans="1:16" ht="91">
      <c r="A17" s="67" t="s">
        <v>22</v>
      </c>
      <c r="B17" s="67" t="s">
        <v>77</v>
      </c>
      <c r="C17" s="58" t="s">
        <v>78</v>
      </c>
      <c r="D17" s="68">
        <v>1000</v>
      </c>
      <c r="E17" s="58" t="s">
        <v>79</v>
      </c>
      <c r="F17" s="58" t="s">
        <v>80</v>
      </c>
      <c r="G17" s="60" t="s">
        <v>20</v>
      </c>
      <c r="H17" s="65"/>
      <c r="I17" s="58" t="s">
        <v>81</v>
      </c>
      <c r="J17" s="62"/>
      <c r="K17" s="62" t="s">
        <v>50</v>
      </c>
      <c r="L17" s="60" t="s">
        <v>82</v>
      </c>
      <c r="M17" s="61" t="s">
        <v>399</v>
      </c>
      <c r="N17" s="182" t="s">
        <v>436</v>
      </c>
      <c r="O17" s="61"/>
    </row>
    <row r="18" spans="1:16" ht="79">
      <c r="A18" s="67" t="s">
        <v>83</v>
      </c>
      <c r="B18" s="67" t="s">
        <v>84</v>
      </c>
      <c r="C18" s="58" t="s">
        <v>85</v>
      </c>
      <c r="D18" s="68">
        <v>30000</v>
      </c>
      <c r="E18" s="63" t="s">
        <v>86</v>
      </c>
      <c r="F18" s="58" t="s">
        <v>87</v>
      </c>
      <c r="G18" s="60" t="s">
        <v>20</v>
      </c>
      <c r="H18" s="65"/>
      <c r="I18" s="58" t="s">
        <v>88</v>
      </c>
      <c r="J18" s="66"/>
      <c r="K18" s="66" t="s">
        <v>89</v>
      </c>
      <c r="L18" s="61" t="s">
        <v>90</v>
      </c>
      <c r="M18" s="60" t="s">
        <v>403</v>
      </c>
      <c r="N18" s="181"/>
      <c r="O18" s="61"/>
    </row>
    <row r="19" spans="1:16" ht="84">
      <c r="A19" s="67" t="s">
        <v>91</v>
      </c>
      <c r="B19" s="67" t="s">
        <v>92</v>
      </c>
      <c r="C19" s="58" t="s">
        <v>93</v>
      </c>
      <c r="D19" s="68">
        <v>2000</v>
      </c>
      <c r="E19" s="63" t="s">
        <v>94</v>
      </c>
      <c r="F19" s="58" t="s">
        <v>95</v>
      </c>
      <c r="G19" s="60" t="s">
        <v>20</v>
      </c>
      <c r="H19" s="65"/>
      <c r="I19" s="58" t="s">
        <v>96</v>
      </c>
      <c r="J19" s="66"/>
      <c r="K19" s="66" t="s">
        <v>91</v>
      </c>
      <c r="L19" s="60" t="s">
        <v>97</v>
      </c>
      <c r="M19" s="60" t="s">
        <v>404</v>
      </c>
      <c r="N19" s="181"/>
      <c r="O19" s="61"/>
    </row>
    <row r="20" spans="1:16" ht="286">
      <c r="A20" s="57">
        <v>2</v>
      </c>
      <c r="B20" s="57" t="s">
        <v>98</v>
      </c>
      <c r="C20" s="60" t="s">
        <v>99</v>
      </c>
      <c r="D20" s="69">
        <v>22000</v>
      </c>
      <c r="E20" s="60" t="s">
        <v>100</v>
      </c>
      <c r="F20" s="60"/>
      <c r="G20" s="60" t="s">
        <v>20</v>
      </c>
      <c r="H20" s="65"/>
      <c r="I20" s="58" t="s">
        <v>101</v>
      </c>
      <c r="J20" s="62"/>
      <c r="K20" s="62" t="s">
        <v>30</v>
      </c>
      <c r="L20" s="60" t="s">
        <v>102</v>
      </c>
      <c r="M20" s="60" t="s">
        <v>405</v>
      </c>
      <c r="N20" s="181"/>
      <c r="O20" s="61"/>
    </row>
    <row r="21" spans="1:16" ht="78">
      <c r="A21" s="70"/>
      <c r="B21" s="71" t="s">
        <v>103</v>
      </c>
      <c r="C21" s="71" t="s">
        <v>104</v>
      </c>
      <c r="D21" s="72" t="s">
        <v>105</v>
      </c>
      <c r="E21" s="70" t="s">
        <v>106</v>
      </c>
      <c r="F21" s="71" t="s">
        <v>107</v>
      </c>
      <c r="G21" s="71" t="s">
        <v>20</v>
      </c>
      <c r="H21" s="71"/>
      <c r="I21" s="71" t="s">
        <v>108</v>
      </c>
      <c r="J21" s="62"/>
      <c r="K21" s="62" t="s">
        <v>22</v>
      </c>
      <c r="L21" s="60" t="s">
        <v>109</v>
      </c>
      <c r="M21" s="61"/>
      <c r="N21" s="183" t="s">
        <v>110</v>
      </c>
      <c r="O21" s="61"/>
    </row>
    <row r="22" spans="1:16" ht="409">
      <c r="A22" s="74"/>
      <c r="B22" s="71" t="s">
        <v>111</v>
      </c>
      <c r="C22" s="75" t="s">
        <v>112</v>
      </c>
      <c r="D22" s="76">
        <v>5000</v>
      </c>
      <c r="E22" s="77" t="s">
        <v>113</v>
      </c>
      <c r="F22" s="71" t="s">
        <v>114</v>
      </c>
      <c r="G22" s="74"/>
      <c r="H22" s="74"/>
      <c r="I22" s="71" t="s">
        <v>115</v>
      </c>
      <c r="J22" s="66" t="s">
        <v>116</v>
      </c>
      <c r="K22" s="62" t="s">
        <v>22</v>
      </c>
      <c r="L22" s="61"/>
      <c r="M22" s="61" t="s">
        <v>399</v>
      </c>
      <c r="N22" s="182" t="s">
        <v>406</v>
      </c>
      <c r="O22" s="60" t="s">
        <v>117</v>
      </c>
    </row>
    <row r="23" spans="1:16" ht="150">
      <c r="A23" s="78" t="s">
        <v>118</v>
      </c>
      <c r="B23" s="78"/>
      <c r="C23" s="79" t="s">
        <v>119</v>
      </c>
      <c r="D23" s="80">
        <v>1800</v>
      </c>
      <c r="E23" s="79" t="s">
        <v>120</v>
      </c>
      <c r="F23" s="81" t="s">
        <v>121</v>
      </c>
      <c r="G23" s="82" t="s">
        <v>20</v>
      </c>
      <c r="H23" s="65"/>
      <c r="I23" s="82" t="s">
        <v>122</v>
      </c>
      <c r="J23" s="83"/>
      <c r="K23" s="83" t="s">
        <v>30</v>
      </c>
      <c r="L23" s="84" t="s">
        <v>123</v>
      </c>
      <c r="M23" s="85" t="s">
        <v>399</v>
      </c>
      <c r="N23" s="184" t="s">
        <v>407</v>
      </c>
      <c r="O23" s="85"/>
    </row>
    <row r="24" spans="1:16" ht="60">
      <c r="A24" s="73" t="s">
        <v>124</v>
      </c>
      <c r="B24" s="73" t="s">
        <v>125</v>
      </c>
      <c r="C24" s="73" t="s">
        <v>126</v>
      </c>
      <c r="D24" s="86">
        <v>3000</v>
      </c>
      <c r="E24" s="87" t="s">
        <v>127</v>
      </c>
      <c r="F24" s="73"/>
      <c r="G24" s="73" t="s">
        <v>28</v>
      </c>
      <c r="H24" s="65"/>
      <c r="I24" s="82"/>
      <c r="J24" s="83"/>
      <c r="K24" s="83" t="s">
        <v>30</v>
      </c>
      <c r="L24" s="84" t="s">
        <v>408</v>
      </c>
      <c r="M24" s="85" t="s">
        <v>399</v>
      </c>
      <c r="N24" s="184" t="s">
        <v>408</v>
      </c>
      <c r="O24" s="85"/>
    </row>
    <row r="25" spans="1:16" ht="75">
      <c r="A25" s="73" t="s">
        <v>124</v>
      </c>
      <c r="B25" s="88" t="s">
        <v>129</v>
      </c>
      <c r="C25" s="89" t="s">
        <v>130</v>
      </c>
      <c r="D25" s="90">
        <v>10000</v>
      </c>
      <c r="E25" s="87" t="s">
        <v>131</v>
      </c>
      <c r="F25" s="91"/>
      <c r="G25" s="73" t="s">
        <v>28</v>
      </c>
      <c r="H25" s="65"/>
      <c r="I25" s="82"/>
      <c r="J25" s="92" t="s">
        <v>132</v>
      </c>
      <c r="K25" s="92" t="s">
        <v>133</v>
      </c>
      <c r="L25" s="84" t="s">
        <v>128</v>
      </c>
      <c r="M25" s="84" t="s">
        <v>409</v>
      </c>
      <c r="N25" s="185"/>
      <c r="O25" s="85"/>
    </row>
    <row r="26" spans="1:16" ht="105">
      <c r="A26" s="73" t="s">
        <v>124</v>
      </c>
      <c r="B26" s="88" t="s">
        <v>129</v>
      </c>
      <c r="C26" s="89" t="s">
        <v>134</v>
      </c>
      <c r="D26" s="90">
        <v>10000</v>
      </c>
      <c r="E26" s="87" t="s">
        <v>135</v>
      </c>
      <c r="F26" s="91"/>
      <c r="G26" s="73" t="s">
        <v>28</v>
      </c>
      <c r="H26" s="65"/>
      <c r="I26" s="82"/>
      <c r="J26" s="92" t="s">
        <v>136</v>
      </c>
      <c r="K26" s="83" t="s">
        <v>50</v>
      </c>
      <c r="L26" s="84" t="s">
        <v>410</v>
      </c>
      <c r="M26" s="85" t="s">
        <v>399</v>
      </c>
      <c r="N26" s="184" t="s">
        <v>410</v>
      </c>
      <c r="O26" s="85"/>
    </row>
    <row r="27" spans="1:16" ht="56">
      <c r="A27" s="73" t="s">
        <v>124</v>
      </c>
      <c r="B27" s="88" t="s">
        <v>129</v>
      </c>
      <c r="C27" s="89" t="s">
        <v>137</v>
      </c>
      <c r="D27" s="90">
        <v>2500</v>
      </c>
      <c r="E27" s="87" t="s">
        <v>138</v>
      </c>
      <c r="F27" s="91"/>
      <c r="G27" s="73" t="s">
        <v>28</v>
      </c>
      <c r="H27" s="65"/>
      <c r="I27" s="82"/>
      <c r="J27" s="83"/>
      <c r="K27" s="92" t="s">
        <v>139</v>
      </c>
      <c r="L27" s="84"/>
      <c r="M27" s="85" t="s">
        <v>411</v>
      </c>
      <c r="N27" s="185"/>
      <c r="O27" s="85"/>
    </row>
    <row r="28" spans="1:16" ht="73">
      <c r="A28" s="73" t="s">
        <v>124</v>
      </c>
      <c r="B28" s="88" t="s">
        <v>129</v>
      </c>
      <c r="C28" s="93" t="s">
        <v>140</v>
      </c>
      <c r="D28" s="90" t="s">
        <v>141</v>
      </c>
      <c r="E28" s="87" t="s">
        <v>142</v>
      </c>
      <c r="F28" s="91"/>
      <c r="G28" s="73" t="s">
        <v>28</v>
      </c>
      <c r="H28" s="65"/>
      <c r="I28" s="82"/>
      <c r="J28" s="83"/>
      <c r="K28" s="83" t="s">
        <v>30</v>
      </c>
      <c r="L28" s="84" t="s">
        <v>128</v>
      </c>
      <c r="M28" s="85" t="s">
        <v>399</v>
      </c>
      <c r="N28" s="185"/>
      <c r="O28" s="85"/>
    </row>
    <row r="29" spans="1:16" ht="38" customHeight="1">
      <c r="A29" s="200" t="s">
        <v>143</v>
      </c>
      <c r="B29" s="201"/>
      <c r="C29" s="201"/>
    </row>
    <row r="30" spans="1:16" ht="40">
      <c r="A30" s="51" t="s">
        <v>53</v>
      </c>
      <c r="B30" s="51" t="s">
        <v>54</v>
      </c>
      <c r="C30" s="51" t="s">
        <v>144</v>
      </c>
      <c r="D30" s="51" t="s">
        <v>145</v>
      </c>
      <c r="E30" s="51" t="s">
        <v>5</v>
      </c>
      <c r="F30" s="51" t="s">
        <v>6</v>
      </c>
      <c r="G30" s="51" t="s">
        <v>7</v>
      </c>
      <c r="H30" s="51" t="s">
        <v>8</v>
      </c>
      <c r="I30" s="51" t="s">
        <v>9</v>
      </c>
      <c r="J30" s="54" t="s">
        <v>10</v>
      </c>
      <c r="K30" s="54" t="s">
        <v>11</v>
      </c>
      <c r="L30" s="55" t="s">
        <v>12</v>
      </c>
      <c r="M30" s="56" t="s">
        <v>13</v>
      </c>
      <c r="N30" s="180" t="s">
        <v>14</v>
      </c>
      <c r="O30" s="129" t="s">
        <v>15</v>
      </c>
      <c r="P30" s="94"/>
    </row>
    <row r="31" spans="1:16" ht="180">
      <c r="A31" s="95">
        <v>1</v>
      </c>
      <c r="B31" s="95" t="s">
        <v>63</v>
      </c>
      <c r="C31" s="96" t="s">
        <v>146</v>
      </c>
      <c r="D31" s="97">
        <v>225000</v>
      </c>
      <c r="E31" s="96" t="s">
        <v>147</v>
      </c>
      <c r="F31" s="96" t="s">
        <v>148</v>
      </c>
      <c r="G31" s="98" t="s">
        <v>149</v>
      </c>
      <c r="H31" s="98"/>
      <c r="I31" s="85"/>
      <c r="J31" s="83"/>
      <c r="K31" s="83" t="s">
        <v>50</v>
      </c>
      <c r="L31" s="84" t="s">
        <v>150</v>
      </c>
      <c r="M31" s="84" t="s">
        <v>412</v>
      </c>
      <c r="N31" s="185"/>
      <c r="O31" s="85"/>
      <c r="P31" s="99"/>
    </row>
    <row r="32" spans="1:16" ht="120">
      <c r="A32" s="100" t="s">
        <v>151</v>
      </c>
      <c r="B32" s="100" t="s">
        <v>152</v>
      </c>
      <c r="C32" s="101" t="s">
        <v>153</v>
      </c>
      <c r="D32" s="102">
        <v>45000</v>
      </c>
      <c r="E32" s="101"/>
      <c r="F32" s="101" t="s">
        <v>154</v>
      </c>
      <c r="G32" s="103" t="s">
        <v>22</v>
      </c>
      <c r="H32" s="65"/>
      <c r="I32" s="103" t="s">
        <v>155</v>
      </c>
      <c r="J32" s="83"/>
      <c r="K32" s="83" t="s">
        <v>50</v>
      </c>
      <c r="L32" s="85" t="s">
        <v>156</v>
      </c>
      <c r="M32" s="85" t="s">
        <v>399</v>
      </c>
      <c r="N32" s="185" t="s">
        <v>156</v>
      </c>
      <c r="O32" s="85"/>
      <c r="P32" s="99"/>
    </row>
    <row r="33" spans="1:18" ht="405">
      <c r="A33" s="100" t="s">
        <v>157</v>
      </c>
      <c r="B33" s="100" t="s">
        <v>158</v>
      </c>
      <c r="C33" s="101" t="s">
        <v>159</v>
      </c>
      <c r="D33" s="101" t="s">
        <v>160</v>
      </c>
      <c r="E33" s="79" t="s">
        <v>161</v>
      </c>
      <c r="F33" s="101" t="s">
        <v>157</v>
      </c>
      <c r="G33" s="103" t="s">
        <v>22</v>
      </c>
      <c r="H33" s="65"/>
      <c r="I33" s="103" t="s">
        <v>162</v>
      </c>
      <c r="J33" s="92" t="s">
        <v>163</v>
      </c>
      <c r="K33" s="83" t="s">
        <v>30</v>
      </c>
      <c r="L33" s="85" t="s">
        <v>156</v>
      </c>
      <c r="M33" s="85" t="s">
        <v>413</v>
      </c>
      <c r="N33" s="185" t="s">
        <v>156</v>
      </c>
      <c r="O33" s="85"/>
      <c r="P33" s="99"/>
    </row>
    <row r="34" spans="1:18" ht="135">
      <c r="A34" s="104" t="s">
        <v>70</v>
      </c>
      <c r="B34" s="104" t="s">
        <v>164</v>
      </c>
      <c r="C34" s="101" t="s">
        <v>165</v>
      </c>
      <c r="D34" s="101" t="s">
        <v>166</v>
      </c>
      <c r="E34" s="101" t="s">
        <v>167</v>
      </c>
      <c r="F34" s="105" t="s">
        <v>121</v>
      </c>
      <c r="G34" s="103" t="s">
        <v>20</v>
      </c>
      <c r="H34" s="65"/>
      <c r="I34" s="103" t="s">
        <v>122</v>
      </c>
      <c r="J34" s="92" t="s">
        <v>168</v>
      </c>
      <c r="K34" s="83"/>
      <c r="L34" s="85"/>
      <c r="M34" s="84" t="s">
        <v>414</v>
      </c>
      <c r="N34" s="185"/>
      <c r="O34" s="85"/>
      <c r="P34" s="99"/>
    </row>
    <row r="35" spans="1:18" ht="135">
      <c r="A35" s="100"/>
      <c r="B35" s="100" t="s">
        <v>164</v>
      </c>
      <c r="C35" s="101" t="s">
        <v>169</v>
      </c>
      <c r="D35" s="106">
        <v>10000</v>
      </c>
      <c r="E35" s="101" t="s">
        <v>170</v>
      </c>
      <c r="F35" s="105" t="s">
        <v>171</v>
      </c>
      <c r="G35" s="98" t="s">
        <v>20</v>
      </c>
      <c r="H35" s="65"/>
      <c r="I35" s="98" t="s">
        <v>172</v>
      </c>
      <c r="J35" s="92" t="s">
        <v>173</v>
      </c>
      <c r="K35" s="83" t="s">
        <v>69</v>
      </c>
      <c r="L35" s="84" t="s">
        <v>174</v>
      </c>
      <c r="M35" s="84" t="s">
        <v>390</v>
      </c>
      <c r="N35" s="185"/>
      <c r="O35" s="85"/>
      <c r="P35" s="99"/>
    </row>
    <row r="36" spans="1:18" ht="135">
      <c r="A36" s="100"/>
      <c r="B36" s="100" t="s">
        <v>164</v>
      </c>
      <c r="C36" s="101" t="s">
        <v>175</v>
      </c>
      <c r="D36" s="101" t="s">
        <v>176</v>
      </c>
      <c r="E36" s="101" t="s">
        <v>177</v>
      </c>
      <c r="F36" s="101" t="s">
        <v>178</v>
      </c>
      <c r="G36" s="98" t="s">
        <v>20</v>
      </c>
      <c r="H36" s="65"/>
      <c r="I36" s="98" t="s">
        <v>179</v>
      </c>
      <c r="J36" s="92" t="s">
        <v>180</v>
      </c>
      <c r="K36" s="83" t="s">
        <v>69</v>
      </c>
      <c r="L36" s="85" t="s">
        <v>181</v>
      </c>
      <c r="M36" s="85" t="s">
        <v>399</v>
      </c>
      <c r="N36" s="185" t="s">
        <v>156</v>
      </c>
      <c r="O36" s="172"/>
      <c r="P36" s="99"/>
      <c r="R36">
        <f>33*2500</f>
        <v>82500</v>
      </c>
    </row>
    <row r="37" spans="1:18" ht="409">
      <c r="A37" s="100"/>
      <c r="B37" s="100" t="s">
        <v>164</v>
      </c>
      <c r="C37" s="101" t="s">
        <v>182</v>
      </c>
      <c r="D37" s="101" t="s">
        <v>183</v>
      </c>
      <c r="E37" s="107" t="s">
        <v>184</v>
      </c>
      <c r="F37" s="101"/>
      <c r="G37" s="98" t="s">
        <v>20</v>
      </c>
      <c r="H37" s="65"/>
      <c r="I37" s="98" t="s">
        <v>185</v>
      </c>
      <c r="J37" s="92" t="s">
        <v>186</v>
      </c>
      <c r="K37" s="83" t="s">
        <v>91</v>
      </c>
      <c r="L37" s="84" t="s">
        <v>187</v>
      </c>
      <c r="M37" s="85" t="s">
        <v>399</v>
      </c>
      <c r="N37" s="184" t="s">
        <v>415</v>
      </c>
      <c r="O37" s="84" t="s">
        <v>438</v>
      </c>
      <c r="P37" s="99"/>
    </row>
    <row r="38" spans="1:18" ht="75">
      <c r="A38" s="100" t="s">
        <v>188</v>
      </c>
      <c r="B38" s="100" t="s">
        <v>164</v>
      </c>
      <c r="C38" s="101" t="s">
        <v>189</v>
      </c>
      <c r="D38" s="102">
        <v>15000</v>
      </c>
      <c r="E38" s="101" t="s">
        <v>190</v>
      </c>
      <c r="F38" s="101" t="s">
        <v>191</v>
      </c>
      <c r="G38" s="98" t="s">
        <v>20</v>
      </c>
      <c r="H38" s="65"/>
      <c r="I38" s="98" t="s">
        <v>192</v>
      </c>
      <c r="J38" s="83"/>
      <c r="K38" s="83" t="s">
        <v>22</v>
      </c>
      <c r="L38" s="85" t="s">
        <v>156</v>
      </c>
      <c r="M38" s="85" t="s">
        <v>399</v>
      </c>
      <c r="N38" s="185" t="s">
        <v>156</v>
      </c>
      <c r="O38" s="85"/>
      <c r="P38" s="99"/>
    </row>
    <row r="39" spans="1:18" ht="90">
      <c r="A39" s="100" t="s">
        <v>193</v>
      </c>
      <c r="B39" s="100" t="s">
        <v>164</v>
      </c>
      <c r="C39" s="101" t="s">
        <v>194</v>
      </c>
      <c r="D39" s="102">
        <v>2000</v>
      </c>
      <c r="E39" s="101" t="s">
        <v>195</v>
      </c>
      <c r="F39" s="101" t="s">
        <v>196</v>
      </c>
      <c r="G39" s="98" t="s">
        <v>20</v>
      </c>
      <c r="H39" s="98"/>
      <c r="I39" s="85"/>
      <c r="J39" s="173" t="s">
        <v>197</v>
      </c>
      <c r="K39" s="83" t="s">
        <v>30</v>
      </c>
      <c r="L39" s="84" t="s">
        <v>198</v>
      </c>
      <c r="M39" s="85" t="s">
        <v>399</v>
      </c>
      <c r="N39" s="184" t="s">
        <v>437</v>
      </c>
      <c r="O39" s="84"/>
      <c r="P39" s="99"/>
    </row>
    <row r="40" spans="1:18" ht="105">
      <c r="A40" s="104" t="s">
        <v>193</v>
      </c>
      <c r="B40" s="104" t="s">
        <v>164</v>
      </c>
      <c r="C40" s="101" t="s">
        <v>199</v>
      </c>
      <c r="D40" s="101" t="s">
        <v>200</v>
      </c>
      <c r="E40" s="101" t="s">
        <v>201</v>
      </c>
      <c r="F40" s="101" t="s">
        <v>202</v>
      </c>
      <c r="G40" s="98" t="s">
        <v>20</v>
      </c>
      <c r="H40" s="65"/>
      <c r="I40" s="98" t="s">
        <v>192</v>
      </c>
      <c r="J40" s="92" t="s">
        <v>203</v>
      </c>
      <c r="K40" s="83" t="s">
        <v>30</v>
      </c>
      <c r="L40" s="84" t="s">
        <v>204</v>
      </c>
      <c r="M40" s="85" t="s">
        <v>399</v>
      </c>
      <c r="N40" s="184" t="s">
        <v>416</v>
      </c>
      <c r="O40" s="85"/>
      <c r="P40" s="99"/>
    </row>
    <row r="41" spans="1:18" ht="105">
      <c r="A41" s="100" t="s">
        <v>22</v>
      </c>
      <c r="B41" s="100" t="s">
        <v>164</v>
      </c>
      <c r="C41" s="101" t="s">
        <v>205</v>
      </c>
      <c r="D41" s="102">
        <v>8000</v>
      </c>
      <c r="E41" s="101" t="s">
        <v>201</v>
      </c>
      <c r="F41" s="101" t="s">
        <v>22</v>
      </c>
      <c r="G41" s="98" t="s">
        <v>20</v>
      </c>
      <c r="H41" s="65"/>
      <c r="I41" s="98" t="s">
        <v>206</v>
      </c>
      <c r="J41" s="92" t="s">
        <v>207</v>
      </c>
      <c r="K41" s="83" t="s">
        <v>30</v>
      </c>
      <c r="L41" s="85" t="s">
        <v>156</v>
      </c>
      <c r="M41" s="85" t="s">
        <v>399</v>
      </c>
      <c r="N41" s="185" t="s">
        <v>156</v>
      </c>
      <c r="O41" s="85"/>
      <c r="P41" s="99"/>
    </row>
    <row r="42" spans="1:18" ht="75">
      <c r="A42" s="100" t="s">
        <v>22</v>
      </c>
      <c r="B42" s="100" t="s">
        <v>164</v>
      </c>
      <c r="C42" s="101" t="s">
        <v>208</v>
      </c>
      <c r="D42" s="102">
        <v>20000</v>
      </c>
      <c r="E42" s="101" t="s">
        <v>209</v>
      </c>
      <c r="F42" s="101" t="s">
        <v>210</v>
      </c>
      <c r="G42" s="98" t="s">
        <v>20</v>
      </c>
      <c r="H42" s="65"/>
      <c r="I42" s="98" t="s">
        <v>206</v>
      </c>
      <c r="J42" s="83"/>
      <c r="K42" s="83" t="s">
        <v>50</v>
      </c>
      <c r="L42" s="85" t="s">
        <v>156</v>
      </c>
      <c r="M42" s="85" t="s">
        <v>399</v>
      </c>
      <c r="N42" s="185" t="s">
        <v>156</v>
      </c>
      <c r="O42" s="85"/>
      <c r="P42" s="99"/>
    </row>
    <row r="43" spans="1:18" ht="105">
      <c r="A43" s="100" t="s">
        <v>22</v>
      </c>
      <c r="B43" s="100" t="s">
        <v>164</v>
      </c>
      <c r="C43" s="101" t="s">
        <v>211</v>
      </c>
      <c r="D43" s="106">
        <v>15000</v>
      </c>
      <c r="E43" s="101" t="s">
        <v>212</v>
      </c>
      <c r="F43" s="101" t="s">
        <v>213</v>
      </c>
      <c r="G43" s="98" t="s">
        <v>20</v>
      </c>
      <c r="H43" s="98"/>
      <c r="I43" s="85"/>
      <c r="J43" s="92" t="s">
        <v>214</v>
      </c>
      <c r="K43" s="83" t="s">
        <v>50</v>
      </c>
      <c r="L43" s="84" t="s">
        <v>215</v>
      </c>
      <c r="M43" s="85" t="s">
        <v>399</v>
      </c>
      <c r="N43" s="185" t="s">
        <v>156</v>
      </c>
      <c r="O43" s="85"/>
      <c r="P43" s="99"/>
    </row>
    <row r="44" spans="1:18" ht="165">
      <c r="A44" s="100" t="s">
        <v>70</v>
      </c>
      <c r="B44" s="100" t="s">
        <v>164</v>
      </c>
      <c r="C44" s="101" t="s">
        <v>216</v>
      </c>
      <c r="D44" s="106">
        <v>500</v>
      </c>
      <c r="E44" s="101" t="s">
        <v>217</v>
      </c>
      <c r="F44" s="101" t="s">
        <v>118</v>
      </c>
      <c r="G44" s="98" t="s">
        <v>20</v>
      </c>
      <c r="H44" s="65"/>
      <c r="I44" s="98" t="s">
        <v>122</v>
      </c>
      <c r="J44" s="92" t="s">
        <v>218</v>
      </c>
      <c r="K44" s="83" t="s">
        <v>91</v>
      </c>
      <c r="L44" s="84" t="s">
        <v>219</v>
      </c>
      <c r="M44" s="85" t="s">
        <v>399</v>
      </c>
      <c r="N44" s="185" t="s">
        <v>118</v>
      </c>
      <c r="O44" s="85"/>
      <c r="P44" s="99"/>
    </row>
    <row r="45" spans="1:18" ht="105">
      <c r="A45" s="100" t="s">
        <v>22</v>
      </c>
      <c r="B45" s="100" t="s">
        <v>164</v>
      </c>
      <c r="C45" s="101" t="s">
        <v>220</v>
      </c>
      <c r="D45" s="106">
        <v>3000</v>
      </c>
      <c r="E45" s="101" t="s">
        <v>221</v>
      </c>
      <c r="F45" s="101" t="s">
        <v>20</v>
      </c>
      <c r="G45" s="98" t="s">
        <v>20</v>
      </c>
      <c r="H45" s="65"/>
      <c r="I45" s="98" t="s">
        <v>155</v>
      </c>
      <c r="J45" s="92" t="s">
        <v>222</v>
      </c>
      <c r="K45" s="83"/>
      <c r="L45" s="85"/>
      <c r="M45" s="172" t="s">
        <v>222</v>
      </c>
      <c r="N45" s="185"/>
      <c r="O45" s="85"/>
      <c r="P45" s="99"/>
    </row>
    <row r="46" spans="1:18" ht="409.6">
      <c r="A46" s="108" t="s">
        <v>22</v>
      </c>
      <c r="B46" s="108" t="s">
        <v>223</v>
      </c>
      <c r="C46" s="98" t="s">
        <v>224</v>
      </c>
      <c r="D46" s="98" t="s">
        <v>225</v>
      </c>
      <c r="E46" s="109" t="s">
        <v>226</v>
      </c>
      <c r="F46" s="98" t="s">
        <v>227</v>
      </c>
      <c r="G46" s="98" t="s">
        <v>20</v>
      </c>
      <c r="H46" s="65"/>
      <c r="I46" s="98" t="s">
        <v>228</v>
      </c>
      <c r="J46" s="92"/>
      <c r="K46" s="83" t="s">
        <v>22</v>
      </c>
      <c r="L46" s="85" t="s">
        <v>156</v>
      </c>
      <c r="M46" s="85" t="s">
        <v>399</v>
      </c>
      <c r="N46" s="185" t="s">
        <v>156</v>
      </c>
      <c r="O46" s="175" t="s">
        <v>394</v>
      </c>
      <c r="P46" s="99"/>
    </row>
    <row r="47" spans="1:18" ht="135">
      <c r="A47" s="108" t="s">
        <v>22</v>
      </c>
      <c r="B47" s="108" t="s">
        <v>229</v>
      </c>
      <c r="C47" s="98" t="s">
        <v>230</v>
      </c>
      <c r="D47" s="98" t="s">
        <v>231</v>
      </c>
      <c r="E47" s="98" t="s">
        <v>232</v>
      </c>
      <c r="F47" s="98" t="s">
        <v>233</v>
      </c>
      <c r="G47" s="98" t="s">
        <v>20</v>
      </c>
      <c r="H47" s="65"/>
      <c r="I47" s="98" t="s">
        <v>234</v>
      </c>
      <c r="J47" s="83"/>
      <c r="K47" s="83" t="s">
        <v>50</v>
      </c>
      <c r="L47" s="85" t="s">
        <v>156</v>
      </c>
      <c r="M47" s="85" t="s">
        <v>399</v>
      </c>
      <c r="N47" s="185" t="s">
        <v>156</v>
      </c>
      <c r="O47" s="85"/>
      <c r="P47" s="99"/>
    </row>
    <row r="48" spans="1:18" ht="339">
      <c r="A48" s="110">
        <v>1</v>
      </c>
      <c r="B48" s="110" t="s">
        <v>235</v>
      </c>
      <c r="C48" s="96" t="s">
        <v>236</v>
      </c>
      <c r="D48" s="111">
        <v>4500</v>
      </c>
      <c r="E48" s="96" t="s">
        <v>237</v>
      </c>
      <c r="F48" s="96" t="s">
        <v>238</v>
      </c>
      <c r="G48" s="98" t="s">
        <v>20</v>
      </c>
      <c r="H48" s="65"/>
      <c r="I48" s="98" t="s">
        <v>239</v>
      </c>
      <c r="J48" s="83"/>
      <c r="K48" s="83" t="s">
        <v>22</v>
      </c>
      <c r="L48" s="84" t="s">
        <v>51</v>
      </c>
      <c r="M48" s="85" t="s">
        <v>417</v>
      </c>
      <c r="N48" s="185" t="s">
        <v>418</v>
      </c>
      <c r="O48" s="175" t="s">
        <v>395</v>
      </c>
      <c r="P48" s="99"/>
    </row>
    <row r="49" spans="1:17" ht="45">
      <c r="A49" s="110">
        <v>2</v>
      </c>
      <c r="B49" s="110" t="s">
        <v>235</v>
      </c>
      <c r="C49" s="96" t="s">
        <v>240</v>
      </c>
      <c r="D49" s="111">
        <v>5000</v>
      </c>
      <c r="E49" s="96" t="s">
        <v>241</v>
      </c>
      <c r="F49" s="96" t="s">
        <v>238</v>
      </c>
      <c r="G49" s="98" t="s">
        <v>20</v>
      </c>
      <c r="H49" s="65"/>
      <c r="I49" s="98" t="s">
        <v>239</v>
      </c>
      <c r="J49" s="83"/>
      <c r="K49" s="83" t="s">
        <v>22</v>
      </c>
      <c r="L49" s="84" t="s">
        <v>51</v>
      </c>
      <c r="M49" s="85" t="s">
        <v>417</v>
      </c>
      <c r="N49" s="184" t="s">
        <v>418</v>
      </c>
      <c r="O49" s="174"/>
      <c r="P49" s="99"/>
    </row>
    <row r="50" spans="1:17" ht="150">
      <c r="A50" s="110">
        <v>3</v>
      </c>
      <c r="B50" s="110" t="s">
        <v>242</v>
      </c>
      <c r="C50" s="96" t="s">
        <v>243</v>
      </c>
      <c r="D50" s="111">
        <v>10000</v>
      </c>
      <c r="E50" s="96" t="s">
        <v>244</v>
      </c>
      <c r="F50" s="96" t="s">
        <v>245</v>
      </c>
      <c r="G50" s="98" t="s">
        <v>20</v>
      </c>
      <c r="H50" s="65"/>
      <c r="I50" s="98" t="s">
        <v>246</v>
      </c>
      <c r="J50" s="83"/>
      <c r="K50" s="83" t="s">
        <v>91</v>
      </c>
      <c r="L50" s="84" t="s">
        <v>247</v>
      </c>
      <c r="M50" s="85" t="s">
        <v>399</v>
      </c>
      <c r="N50" s="184" t="s">
        <v>247</v>
      </c>
      <c r="O50" s="85"/>
      <c r="P50" s="99"/>
    </row>
    <row r="51" spans="1:17" ht="90">
      <c r="A51" s="110">
        <v>4</v>
      </c>
      <c r="B51" s="110" t="s">
        <v>242</v>
      </c>
      <c r="C51" s="96" t="s">
        <v>248</v>
      </c>
      <c r="D51" s="111">
        <v>6000</v>
      </c>
      <c r="E51" s="96" t="s">
        <v>249</v>
      </c>
      <c r="F51" s="96" t="s">
        <v>250</v>
      </c>
      <c r="G51" s="98" t="s">
        <v>20</v>
      </c>
      <c r="H51" s="98"/>
      <c r="I51" s="85"/>
      <c r="J51" s="83"/>
      <c r="K51" s="83" t="s">
        <v>69</v>
      </c>
      <c r="L51" s="84" t="s">
        <v>247</v>
      </c>
      <c r="M51" s="85" t="s">
        <v>399</v>
      </c>
      <c r="N51" s="184" t="s">
        <v>247</v>
      </c>
      <c r="O51" s="85"/>
      <c r="P51" s="99"/>
    </row>
    <row r="52" spans="1:17" ht="150">
      <c r="A52" s="112"/>
      <c r="B52" s="113" t="s">
        <v>251</v>
      </c>
      <c r="C52" s="71" t="s">
        <v>252</v>
      </c>
      <c r="D52" s="114">
        <v>12000</v>
      </c>
      <c r="E52" s="71" t="s">
        <v>253</v>
      </c>
      <c r="F52" s="115" t="s">
        <v>254</v>
      </c>
      <c r="G52" s="113" t="s">
        <v>20</v>
      </c>
      <c r="H52" s="113"/>
      <c r="I52" s="113" t="s">
        <v>255</v>
      </c>
      <c r="J52" s="92" t="s">
        <v>256</v>
      </c>
      <c r="K52" s="83" t="s">
        <v>22</v>
      </c>
      <c r="L52" s="84" t="s">
        <v>257</v>
      </c>
      <c r="M52" s="85" t="s">
        <v>419</v>
      </c>
      <c r="N52" s="185"/>
      <c r="O52" s="175" t="s">
        <v>396</v>
      </c>
      <c r="P52" s="99"/>
    </row>
    <row r="53" spans="1:17" ht="118">
      <c r="A53" s="116"/>
      <c r="B53" s="113" t="s">
        <v>258</v>
      </c>
      <c r="C53" s="71" t="s">
        <v>259</v>
      </c>
      <c r="D53" s="117">
        <v>6400</v>
      </c>
      <c r="E53" s="71" t="s">
        <v>260</v>
      </c>
      <c r="F53" s="115"/>
      <c r="G53" s="113" t="s">
        <v>20</v>
      </c>
      <c r="H53" s="113"/>
      <c r="I53" s="113"/>
      <c r="J53" s="92" t="s">
        <v>261</v>
      </c>
      <c r="K53" s="92" t="s">
        <v>391</v>
      </c>
      <c r="L53" s="85"/>
      <c r="M53" s="172" t="s">
        <v>420</v>
      </c>
      <c r="N53" s="185"/>
      <c r="O53" s="175" t="s">
        <v>397</v>
      </c>
      <c r="P53" s="99"/>
    </row>
    <row r="54" spans="1:17" ht="131">
      <c r="A54" s="116"/>
      <c r="B54" s="113" t="s">
        <v>258</v>
      </c>
      <c r="C54" s="71" t="s">
        <v>262</v>
      </c>
      <c r="D54" s="117">
        <v>800</v>
      </c>
      <c r="E54" s="115" t="s">
        <v>263</v>
      </c>
      <c r="F54" s="115"/>
      <c r="G54" s="113" t="s">
        <v>20</v>
      </c>
      <c r="H54" s="113"/>
      <c r="I54" s="113" t="s">
        <v>264</v>
      </c>
      <c r="J54" s="83" t="s">
        <v>50</v>
      </c>
      <c r="K54" s="92" t="s">
        <v>265</v>
      </c>
      <c r="L54" s="85"/>
      <c r="M54" s="84" t="s">
        <v>421</v>
      </c>
      <c r="N54" s="185"/>
      <c r="O54" s="175" t="s">
        <v>398</v>
      </c>
      <c r="P54" s="99"/>
    </row>
    <row r="55" spans="1:17" ht="60">
      <c r="A55" s="104"/>
      <c r="B55" s="104" t="s">
        <v>164</v>
      </c>
      <c r="C55" s="101" t="s">
        <v>266</v>
      </c>
      <c r="D55" s="106">
        <v>8000</v>
      </c>
      <c r="E55" s="118" t="s">
        <v>267</v>
      </c>
      <c r="F55" s="105" t="s">
        <v>268</v>
      </c>
      <c r="G55" s="103" t="s">
        <v>269</v>
      </c>
      <c r="H55" s="103"/>
      <c r="I55" s="85"/>
      <c r="J55" s="92" t="s">
        <v>168</v>
      </c>
      <c r="K55" s="83"/>
      <c r="L55" s="85"/>
      <c r="M55" s="92" t="s">
        <v>168</v>
      </c>
      <c r="N55" s="185"/>
      <c r="O55" s="85"/>
      <c r="P55" s="99"/>
    </row>
    <row r="56" spans="1:17" ht="270">
      <c r="A56" s="104"/>
      <c r="B56" s="104" t="s">
        <v>164</v>
      </c>
      <c r="C56" s="101" t="s">
        <v>270</v>
      </c>
      <c r="D56" s="106">
        <v>30000</v>
      </c>
      <c r="E56" s="101" t="s">
        <v>271</v>
      </c>
      <c r="F56" s="101" t="s">
        <v>272</v>
      </c>
      <c r="G56" s="98" t="s">
        <v>269</v>
      </c>
      <c r="H56" s="98"/>
      <c r="I56" s="85"/>
      <c r="J56" s="92" t="s">
        <v>273</v>
      </c>
      <c r="K56" s="83" t="s">
        <v>274</v>
      </c>
      <c r="L56" s="85" t="s">
        <v>156</v>
      </c>
      <c r="M56" s="84" t="s">
        <v>422</v>
      </c>
      <c r="N56" s="185"/>
      <c r="O56" s="195" t="s">
        <v>439</v>
      </c>
      <c r="P56" s="171"/>
      <c r="Q56" s="171"/>
    </row>
    <row r="57" spans="1:17" ht="105">
      <c r="A57" s="108" t="s">
        <v>91</v>
      </c>
      <c r="B57" s="108" t="s">
        <v>275</v>
      </c>
      <c r="C57" s="98" t="s">
        <v>276</v>
      </c>
      <c r="D57" s="98" t="s">
        <v>277</v>
      </c>
      <c r="E57" s="98" t="s">
        <v>232</v>
      </c>
      <c r="F57" s="98" t="s">
        <v>278</v>
      </c>
      <c r="G57" s="98" t="s">
        <v>269</v>
      </c>
      <c r="H57" s="65"/>
      <c r="I57" s="98" t="s">
        <v>172</v>
      </c>
      <c r="J57" s="83"/>
      <c r="K57" s="83" t="s">
        <v>69</v>
      </c>
      <c r="L57" s="85" t="s">
        <v>279</v>
      </c>
      <c r="M57" s="85" t="s">
        <v>399</v>
      </c>
      <c r="N57" s="185" t="s">
        <v>279</v>
      </c>
      <c r="O57" s="85"/>
    </row>
    <row r="58" spans="1:17" ht="90">
      <c r="A58" s="110">
        <v>5</v>
      </c>
      <c r="B58" s="110" t="s">
        <v>242</v>
      </c>
      <c r="C58" s="96" t="s">
        <v>280</v>
      </c>
      <c r="D58" s="111">
        <v>10000</v>
      </c>
      <c r="E58" s="109" t="s">
        <v>281</v>
      </c>
      <c r="F58" s="96" t="s">
        <v>282</v>
      </c>
      <c r="G58" s="98" t="s">
        <v>283</v>
      </c>
      <c r="H58" s="98"/>
      <c r="I58" s="85"/>
      <c r="J58" s="92" t="s">
        <v>284</v>
      </c>
      <c r="K58" s="83" t="s">
        <v>91</v>
      </c>
      <c r="L58" s="84" t="s">
        <v>285</v>
      </c>
      <c r="M58" s="85" t="s">
        <v>399</v>
      </c>
      <c r="N58" s="184" t="s">
        <v>285</v>
      </c>
      <c r="O58" s="85"/>
    </row>
    <row r="59" spans="1:17" ht="105">
      <c r="A59" s="119" t="s">
        <v>124</v>
      </c>
      <c r="B59" s="120" t="s">
        <v>286</v>
      </c>
      <c r="C59" s="121" t="s">
        <v>287</v>
      </c>
      <c r="D59" s="122">
        <v>5000</v>
      </c>
      <c r="E59" s="123" t="s">
        <v>288</v>
      </c>
      <c r="F59" s="123"/>
      <c r="G59" s="124" t="s">
        <v>289</v>
      </c>
      <c r="H59" s="98"/>
      <c r="I59" s="98"/>
      <c r="J59" s="92" t="s">
        <v>290</v>
      </c>
      <c r="K59" s="83" t="s">
        <v>91</v>
      </c>
      <c r="L59" s="85"/>
      <c r="M59" s="85" t="s">
        <v>401</v>
      </c>
      <c r="N59" s="186" t="s">
        <v>423</v>
      </c>
      <c r="O59" s="85"/>
      <c r="P59" s="99"/>
    </row>
    <row r="60" spans="1:17" ht="26">
      <c r="A60" s="1" t="s">
        <v>291</v>
      </c>
    </row>
    <row r="61" spans="1:17" ht="39">
      <c r="A61" s="125" t="s">
        <v>53</v>
      </c>
      <c r="B61" s="125" t="s">
        <v>54</v>
      </c>
      <c r="C61" s="125" t="s">
        <v>292</v>
      </c>
      <c r="D61" s="125" t="s">
        <v>4</v>
      </c>
      <c r="E61" s="125" t="s">
        <v>5</v>
      </c>
      <c r="F61" s="125" t="s">
        <v>6</v>
      </c>
      <c r="G61" s="125" t="s">
        <v>7</v>
      </c>
      <c r="H61" s="125" t="s">
        <v>293</v>
      </c>
      <c r="I61" s="125" t="s">
        <v>294</v>
      </c>
      <c r="J61" s="126" t="s">
        <v>10</v>
      </c>
      <c r="K61" s="126" t="s">
        <v>11</v>
      </c>
      <c r="L61" s="127" t="s">
        <v>12</v>
      </c>
      <c r="M61" s="128" t="s">
        <v>13</v>
      </c>
      <c r="N61" s="187" t="s">
        <v>14</v>
      </c>
      <c r="O61" s="129" t="s">
        <v>15</v>
      </c>
    </row>
    <row r="62" spans="1:17" ht="144">
      <c r="A62" s="130">
        <v>1</v>
      </c>
      <c r="B62" s="130"/>
      <c r="C62" s="58" t="s">
        <v>295</v>
      </c>
      <c r="D62" s="69">
        <v>500000</v>
      </c>
      <c r="E62" s="63" t="s">
        <v>296</v>
      </c>
      <c r="F62" s="58" t="s">
        <v>297</v>
      </c>
      <c r="G62" s="58" t="s">
        <v>20</v>
      </c>
      <c r="H62" s="65"/>
      <c r="I62" s="60" t="s">
        <v>298</v>
      </c>
      <c r="J62" s="66" t="s">
        <v>299</v>
      </c>
      <c r="K62" s="62" t="s">
        <v>30</v>
      </c>
      <c r="L62" s="60" t="s">
        <v>300</v>
      </c>
      <c r="M62" s="60" t="s">
        <v>440</v>
      </c>
      <c r="N62" s="181"/>
      <c r="O62" s="61"/>
    </row>
    <row r="63" spans="1:17" ht="65">
      <c r="A63" s="57">
        <v>1</v>
      </c>
      <c r="B63" s="131" t="s">
        <v>301</v>
      </c>
      <c r="C63" s="132" t="s">
        <v>302</v>
      </c>
      <c r="D63" s="132" t="s">
        <v>303</v>
      </c>
      <c r="E63" s="58" t="s">
        <v>304</v>
      </c>
      <c r="F63" s="58" t="s">
        <v>305</v>
      </c>
      <c r="G63" s="60" t="s">
        <v>20</v>
      </c>
      <c r="H63" s="65"/>
      <c r="I63" s="60" t="s">
        <v>306</v>
      </c>
      <c r="J63" s="66" t="s">
        <v>307</v>
      </c>
      <c r="K63" s="66" t="s">
        <v>22</v>
      </c>
      <c r="L63" s="61"/>
      <c r="M63" s="61" t="s">
        <v>411</v>
      </c>
      <c r="N63" s="181"/>
      <c r="O63" s="61"/>
    </row>
    <row r="64" spans="1:17" ht="66">
      <c r="A64" s="57">
        <v>2</v>
      </c>
      <c r="B64" s="131" t="s">
        <v>301</v>
      </c>
      <c r="C64" s="63" t="s">
        <v>308</v>
      </c>
      <c r="D64" s="132" t="s">
        <v>309</v>
      </c>
      <c r="E64" s="58" t="s">
        <v>310</v>
      </c>
      <c r="F64" s="58" t="s">
        <v>311</v>
      </c>
      <c r="G64" s="60" t="s">
        <v>20</v>
      </c>
      <c r="H64" s="65"/>
      <c r="I64" s="60" t="s">
        <v>312</v>
      </c>
      <c r="J64" s="66" t="s">
        <v>313</v>
      </c>
      <c r="K64" s="66" t="s">
        <v>22</v>
      </c>
      <c r="L64" s="61"/>
      <c r="M64" s="61" t="s">
        <v>425</v>
      </c>
      <c r="N64" s="182" t="s">
        <v>426</v>
      </c>
      <c r="O64" s="61"/>
    </row>
    <row r="65" spans="1:15" ht="92">
      <c r="A65" s="57">
        <v>3</v>
      </c>
      <c r="B65" s="131" t="s">
        <v>301</v>
      </c>
      <c r="C65" s="63" t="s">
        <v>314</v>
      </c>
      <c r="D65" s="132" t="s">
        <v>315</v>
      </c>
      <c r="E65" s="58" t="s">
        <v>316</v>
      </c>
      <c r="F65" s="58" t="s">
        <v>317</v>
      </c>
      <c r="G65" s="60" t="s">
        <v>20</v>
      </c>
      <c r="H65" s="65"/>
      <c r="I65" s="60" t="s">
        <v>318</v>
      </c>
      <c r="J65" s="66"/>
      <c r="K65" s="62" t="s">
        <v>69</v>
      </c>
      <c r="L65" s="60" t="s">
        <v>319</v>
      </c>
      <c r="M65" s="61" t="s">
        <v>425</v>
      </c>
      <c r="N65" s="182" t="s">
        <v>426</v>
      </c>
      <c r="O65" s="61"/>
    </row>
    <row r="66" spans="1:15" ht="169">
      <c r="A66" s="133">
        <v>1</v>
      </c>
      <c r="B66" s="133" t="s">
        <v>320</v>
      </c>
      <c r="C66" s="134" t="s">
        <v>321</v>
      </c>
      <c r="D66" s="135" t="s">
        <v>322</v>
      </c>
      <c r="E66" s="136" t="s">
        <v>323</v>
      </c>
      <c r="F66" s="136" t="s">
        <v>324</v>
      </c>
      <c r="G66" s="137" t="s">
        <v>20</v>
      </c>
      <c r="H66" s="136" t="s">
        <v>325</v>
      </c>
      <c r="I66" s="60"/>
      <c r="J66" s="66" t="s">
        <v>326</v>
      </c>
      <c r="K66" s="62" t="s">
        <v>22</v>
      </c>
      <c r="L66" s="60" t="s">
        <v>327</v>
      </c>
      <c r="M66" s="60" t="s">
        <v>427</v>
      </c>
      <c r="N66" s="182" t="s">
        <v>327</v>
      </c>
      <c r="O66" s="60" t="s">
        <v>328</v>
      </c>
    </row>
    <row r="67" spans="1:15" ht="26">
      <c r="A67" s="1" t="s">
        <v>329</v>
      </c>
    </row>
    <row r="68" spans="1:15" ht="39">
      <c r="A68" s="138" t="s">
        <v>1</v>
      </c>
      <c r="B68" s="139" t="s">
        <v>54</v>
      </c>
      <c r="C68" s="140" t="s">
        <v>330</v>
      </c>
      <c r="D68" s="140" t="s">
        <v>4</v>
      </c>
      <c r="E68" s="139" t="s">
        <v>5</v>
      </c>
      <c r="F68" s="140" t="s">
        <v>6</v>
      </c>
      <c r="G68" s="140" t="s">
        <v>331</v>
      </c>
      <c r="H68" s="140" t="s">
        <v>8</v>
      </c>
      <c r="I68" s="139" t="s">
        <v>9</v>
      </c>
      <c r="J68" s="141" t="s">
        <v>10</v>
      </c>
      <c r="K68" s="141" t="s">
        <v>11</v>
      </c>
      <c r="L68" s="142" t="s">
        <v>12</v>
      </c>
      <c r="M68" s="143" t="s">
        <v>13</v>
      </c>
      <c r="N68" s="188" t="s">
        <v>14</v>
      </c>
      <c r="O68" s="192" t="s">
        <v>15</v>
      </c>
    </row>
    <row r="69" spans="1:15" ht="143">
      <c r="A69" s="144">
        <v>1</v>
      </c>
      <c r="B69" s="145" t="s">
        <v>332</v>
      </c>
      <c r="C69" s="146" t="s">
        <v>333</v>
      </c>
      <c r="D69" s="147">
        <v>5000</v>
      </c>
      <c r="E69" s="148"/>
      <c r="F69" s="146" t="s">
        <v>122</v>
      </c>
      <c r="G69" s="146" t="s">
        <v>22</v>
      </c>
      <c r="H69" s="149"/>
      <c r="I69" s="146" t="s">
        <v>334</v>
      </c>
      <c r="J69" s="150" t="s">
        <v>335</v>
      </c>
      <c r="K69" s="151" t="s">
        <v>30</v>
      </c>
      <c r="L69" s="146" t="s">
        <v>336</v>
      </c>
      <c r="M69" s="148" t="s">
        <v>399</v>
      </c>
      <c r="N69" s="189" t="s">
        <v>428</v>
      </c>
      <c r="O69" s="176" t="s">
        <v>392</v>
      </c>
    </row>
    <row r="70" spans="1:15" ht="143">
      <c r="A70" s="152"/>
      <c r="B70" s="153" t="s">
        <v>337</v>
      </c>
      <c r="C70" s="154" t="s">
        <v>338</v>
      </c>
      <c r="D70" s="155" t="s">
        <v>339</v>
      </c>
      <c r="E70" s="156" t="s">
        <v>340</v>
      </c>
      <c r="F70" s="156" t="s">
        <v>341</v>
      </c>
      <c r="G70" s="156" t="s">
        <v>20</v>
      </c>
      <c r="H70" s="156"/>
      <c r="I70" s="156" t="s">
        <v>342</v>
      </c>
      <c r="J70" s="150" t="s">
        <v>343</v>
      </c>
      <c r="K70" s="151" t="s">
        <v>22</v>
      </c>
      <c r="L70" s="148"/>
      <c r="M70" s="148" t="s">
        <v>411</v>
      </c>
      <c r="N70" s="190"/>
      <c r="O70" s="196"/>
    </row>
    <row r="71" spans="1:15" ht="143">
      <c r="A71" s="157"/>
      <c r="B71" s="158" t="s">
        <v>344</v>
      </c>
      <c r="C71" s="159" t="s">
        <v>345</v>
      </c>
      <c r="D71" s="160">
        <v>30000</v>
      </c>
      <c r="E71" s="159" t="s">
        <v>346</v>
      </c>
      <c r="F71" s="159" t="s">
        <v>347</v>
      </c>
      <c r="G71" s="159" t="s">
        <v>20</v>
      </c>
      <c r="H71" s="159"/>
      <c r="I71" s="159" t="s">
        <v>348</v>
      </c>
      <c r="J71" s="150" t="s">
        <v>349</v>
      </c>
      <c r="K71" s="151" t="s">
        <v>22</v>
      </c>
      <c r="L71" s="148"/>
      <c r="M71" s="148" t="s">
        <v>429</v>
      </c>
      <c r="N71" s="189" t="s">
        <v>128</v>
      </c>
      <c r="O71" s="193" t="s">
        <v>430</v>
      </c>
    </row>
    <row r="72" spans="1:15" ht="117">
      <c r="A72" s="152"/>
      <c r="B72" s="156" t="s">
        <v>350</v>
      </c>
      <c r="C72" s="156" t="s">
        <v>351</v>
      </c>
      <c r="D72" s="155">
        <v>2740</v>
      </c>
      <c r="E72" s="154" t="s">
        <v>352</v>
      </c>
      <c r="F72" s="156" t="s">
        <v>353</v>
      </c>
      <c r="G72" s="156" t="s">
        <v>20</v>
      </c>
      <c r="H72" s="156"/>
      <c r="I72" s="156" t="s">
        <v>354</v>
      </c>
      <c r="J72" s="150" t="s">
        <v>343</v>
      </c>
      <c r="K72" s="151" t="s">
        <v>22</v>
      </c>
      <c r="L72" s="148"/>
      <c r="M72" s="148" t="s">
        <v>424</v>
      </c>
      <c r="N72" s="190"/>
      <c r="O72" s="193" t="s">
        <v>355</v>
      </c>
    </row>
    <row r="73" spans="1:15" ht="143">
      <c r="A73" s="161"/>
      <c r="B73" s="158" t="s">
        <v>356</v>
      </c>
      <c r="C73" s="159" t="s">
        <v>357</v>
      </c>
      <c r="D73" s="160">
        <v>15000</v>
      </c>
      <c r="E73" s="162" t="s">
        <v>358</v>
      </c>
      <c r="F73" s="159" t="s">
        <v>359</v>
      </c>
      <c r="G73" s="159" t="s">
        <v>20</v>
      </c>
      <c r="H73" s="159"/>
      <c r="I73" s="159" t="s">
        <v>360</v>
      </c>
      <c r="J73" s="150" t="s">
        <v>349</v>
      </c>
      <c r="K73" s="151" t="s">
        <v>22</v>
      </c>
      <c r="L73" s="146"/>
      <c r="M73" s="146" t="s">
        <v>401</v>
      </c>
      <c r="N73" s="189"/>
      <c r="O73" s="193" t="s">
        <v>431</v>
      </c>
    </row>
    <row r="74" spans="1:15" ht="143">
      <c r="A74" s="163"/>
      <c r="B74" s="156" t="s">
        <v>103</v>
      </c>
      <c r="C74" s="156" t="s">
        <v>361</v>
      </c>
      <c r="D74" s="155">
        <v>15000</v>
      </c>
      <c r="E74" s="156" t="s">
        <v>362</v>
      </c>
      <c r="F74" s="156" t="s">
        <v>363</v>
      </c>
      <c r="G74" s="156" t="s">
        <v>364</v>
      </c>
      <c r="H74" s="156"/>
      <c r="I74" s="154" t="s">
        <v>365</v>
      </c>
      <c r="J74" s="150" t="s">
        <v>366</v>
      </c>
      <c r="K74" s="151" t="s">
        <v>91</v>
      </c>
      <c r="L74" s="148"/>
      <c r="M74" s="146" t="s">
        <v>432</v>
      </c>
      <c r="N74" s="190"/>
      <c r="O74" s="197" t="s">
        <v>367</v>
      </c>
    </row>
    <row r="75" spans="1:15" ht="247">
      <c r="A75" s="164" t="s">
        <v>124</v>
      </c>
      <c r="B75" s="39" t="s">
        <v>368</v>
      </c>
      <c r="C75" s="165" t="s">
        <v>369</v>
      </c>
      <c r="D75" s="166" t="s">
        <v>370</v>
      </c>
      <c r="E75" s="167" t="s">
        <v>371</v>
      </c>
      <c r="F75" s="39"/>
      <c r="G75" s="39" t="s">
        <v>110</v>
      </c>
      <c r="H75" s="156" t="s">
        <v>372</v>
      </c>
      <c r="I75" s="154"/>
      <c r="J75" s="150" t="s">
        <v>366</v>
      </c>
      <c r="K75" s="151" t="s">
        <v>91</v>
      </c>
      <c r="L75" s="148"/>
      <c r="M75" s="146" t="s">
        <v>432</v>
      </c>
      <c r="N75" s="190"/>
      <c r="O75" s="196"/>
    </row>
    <row r="76" spans="1:15" ht="118">
      <c r="A76" s="168" t="s">
        <v>124</v>
      </c>
      <c r="B76" s="39" t="s">
        <v>125</v>
      </c>
      <c r="C76" s="39" t="s">
        <v>373</v>
      </c>
      <c r="D76" s="169">
        <v>2000</v>
      </c>
      <c r="E76" s="167" t="s">
        <v>374</v>
      </c>
      <c r="F76" s="39"/>
      <c r="G76" s="39" t="s">
        <v>375</v>
      </c>
      <c r="H76" s="156"/>
      <c r="I76" s="154"/>
      <c r="J76" s="150"/>
      <c r="K76" s="151" t="s">
        <v>91</v>
      </c>
      <c r="L76" s="146" t="s">
        <v>376</v>
      </c>
      <c r="M76" s="148" t="s">
        <v>401</v>
      </c>
      <c r="N76" s="189" t="s">
        <v>376</v>
      </c>
      <c r="O76" s="196"/>
    </row>
    <row r="77" spans="1:15" ht="52">
      <c r="A77" s="168" t="s">
        <v>124</v>
      </c>
      <c r="B77" s="35" t="s">
        <v>377</v>
      </c>
      <c r="C77" s="39" t="s">
        <v>378</v>
      </c>
      <c r="D77" s="166">
        <v>150000</v>
      </c>
      <c r="E77" s="39" t="s">
        <v>379</v>
      </c>
      <c r="F77" s="39" t="s">
        <v>380</v>
      </c>
      <c r="G77" s="39" t="s">
        <v>28</v>
      </c>
      <c r="H77" s="156"/>
      <c r="I77" s="154"/>
      <c r="J77" s="150"/>
      <c r="K77" s="151" t="s">
        <v>22</v>
      </c>
      <c r="L77" s="146" t="s">
        <v>31</v>
      </c>
      <c r="M77" s="148" t="s">
        <v>433</v>
      </c>
      <c r="N77" s="189" t="s">
        <v>434</v>
      </c>
      <c r="O77" s="196"/>
    </row>
    <row r="78" spans="1:15" ht="118">
      <c r="A78" s="168" t="s">
        <v>124</v>
      </c>
      <c r="B78" s="35"/>
      <c r="C78" s="39" t="s">
        <v>381</v>
      </c>
      <c r="D78" s="166">
        <v>2000</v>
      </c>
      <c r="E78" s="167" t="s">
        <v>382</v>
      </c>
      <c r="F78" s="39" t="s">
        <v>383</v>
      </c>
      <c r="G78" s="39" t="s">
        <v>375</v>
      </c>
      <c r="H78" s="156"/>
      <c r="I78" s="154"/>
      <c r="J78" s="150"/>
      <c r="K78" s="151" t="s">
        <v>91</v>
      </c>
      <c r="L78" s="146" t="s">
        <v>376</v>
      </c>
      <c r="M78" s="148" t="s">
        <v>401</v>
      </c>
      <c r="N78" s="189" t="s">
        <v>376</v>
      </c>
      <c r="O78" s="196"/>
    </row>
    <row r="79" spans="1:15" ht="53">
      <c r="A79" s="168" t="s">
        <v>124</v>
      </c>
      <c r="B79" s="35" t="s">
        <v>129</v>
      </c>
      <c r="C79" s="39" t="s">
        <v>384</v>
      </c>
      <c r="D79" s="166">
        <v>75000</v>
      </c>
      <c r="E79" s="167" t="s">
        <v>385</v>
      </c>
      <c r="F79" s="39"/>
      <c r="G79" s="39"/>
      <c r="H79" s="156"/>
      <c r="I79" s="154"/>
      <c r="J79" s="150" t="s">
        <v>386</v>
      </c>
      <c r="K79" s="151" t="s">
        <v>22</v>
      </c>
      <c r="L79" s="170" t="s">
        <v>128</v>
      </c>
      <c r="M79" s="146" t="s">
        <v>409</v>
      </c>
      <c r="N79" s="190"/>
      <c r="O79" s="176" t="s">
        <v>393</v>
      </c>
    </row>
    <row r="80" spans="1:15" ht="53">
      <c r="A80" s="168" t="s">
        <v>124</v>
      </c>
      <c r="B80" s="35" t="s">
        <v>387</v>
      </c>
      <c r="C80" s="39" t="s">
        <v>388</v>
      </c>
      <c r="D80" s="166">
        <v>10000</v>
      </c>
      <c r="E80" s="167" t="s">
        <v>389</v>
      </c>
      <c r="F80" s="39"/>
      <c r="G80" s="39"/>
      <c r="H80" s="156"/>
      <c r="I80" s="154"/>
      <c r="J80" s="150"/>
      <c r="K80" s="151" t="s">
        <v>50</v>
      </c>
      <c r="L80" s="146" t="s">
        <v>128</v>
      </c>
      <c r="M80" s="148" t="s">
        <v>399</v>
      </c>
      <c r="N80" s="189" t="s">
        <v>435</v>
      </c>
      <c r="O80" s="196"/>
    </row>
    <row r="81" spans="15:15">
      <c r="O81" s="198"/>
    </row>
    <row r="82" spans="15:15" s="199" customFormat="1"/>
    <row r="83" spans="15:15" s="199" customFormat="1"/>
    <row r="84" spans="15:15" s="199" customFormat="1"/>
    <row r="85" spans="15:15" s="199" customFormat="1"/>
    <row r="86" spans="15:15" s="199" customFormat="1"/>
    <row r="87" spans="15:15" s="199" customFormat="1"/>
    <row r="88" spans="15:15" s="199" customFormat="1"/>
    <row r="89" spans="15:15" s="199" customFormat="1"/>
    <row r="90" spans="15:15" s="199" customFormat="1"/>
    <row r="91" spans="15:15" s="199" customFormat="1"/>
    <row r="92" spans="15:15" s="199" customFormat="1"/>
    <row r="93" spans="15:15" s="199" customFormat="1"/>
    <row r="94" spans="15:15" s="199" customFormat="1"/>
    <row r="95" spans="15:15" s="199" customFormat="1"/>
    <row r="96" spans="15:15" s="199" customFormat="1"/>
    <row r="97" s="199" customFormat="1"/>
    <row r="98" s="199" customFormat="1"/>
    <row r="99" s="199" customFormat="1"/>
    <row r="100" s="199" customFormat="1"/>
    <row r="101" s="199" customFormat="1"/>
    <row r="102" s="199" customFormat="1"/>
    <row r="103" s="199" customFormat="1"/>
    <row r="104" s="199" customFormat="1"/>
    <row r="105" s="199" customFormat="1"/>
    <row r="106" s="199" customFormat="1"/>
    <row r="107" s="199" customFormat="1"/>
    <row r="108" s="199" customFormat="1"/>
    <row r="109" s="199" customFormat="1"/>
    <row r="110" s="199" customFormat="1"/>
    <row r="111" s="199" customFormat="1"/>
    <row r="112" s="199" customFormat="1"/>
    <row r="113" s="199" customFormat="1"/>
    <row r="114" s="199" customFormat="1"/>
    <row r="115" s="199" customFormat="1"/>
    <row r="116" s="199" customFormat="1"/>
    <row r="117" s="199" customFormat="1"/>
    <row r="118" s="199" customFormat="1"/>
    <row r="119" s="199" customFormat="1"/>
    <row r="120" s="199" customFormat="1"/>
    <row r="121" s="199" customFormat="1"/>
    <row r="122" s="199" customFormat="1"/>
    <row r="123" s="199" customFormat="1"/>
    <row r="124" s="199" customFormat="1"/>
    <row r="125" s="199" customFormat="1"/>
    <row r="126" s="199" customFormat="1"/>
    <row r="127" s="199" customFormat="1"/>
    <row r="128" s="199" customFormat="1"/>
    <row r="129" s="199" customFormat="1"/>
    <row r="130" s="199" customFormat="1"/>
    <row r="131" s="199" customFormat="1"/>
    <row r="132" s="199" customFormat="1"/>
    <row r="133" s="199" customFormat="1"/>
    <row r="134" s="199" customFormat="1"/>
    <row r="135" s="199" customFormat="1"/>
    <row r="136" s="199" customFormat="1"/>
    <row r="137" s="199" customFormat="1"/>
    <row r="138" s="199" customFormat="1"/>
    <row r="139" s="199" customFormat="1"/>
    <row r="140" s="199" customFormat="1"/>
    <row r="141" s="199" customFormat="1"/>
    <row r="142" s="199" customFormat="1"/>
    <row r="143" s="199" customFormat="1"/>
    <row r="144" s="199" customFormat="1"/>
    <row r="145" s="199" customFormat="1"/>
    <row r="146" s="199" customFormat="1"/>
    <row r="147" s="199" customFormat="1"/>
    <row r="148" s="199" customFormat="1"/>
    <row r="149" s="199" customFormat="1"/>
    <row r="150" s="199" customFormat="1"/>
    <row r="151" s="199" customFormat="1"/>
    <row r="152" s="199" customFormat="1"/>
    <row r="153" s="199" customFormat="1"/>
    <row r="154" s="199" customFormat="1"/>
    <row r="155" s="199" customFormat="1"/>
    <row r="156" s="199" customFormat="1"/>
    <row r="157" s="199" customFormat="1"/>
    <row r="158" s="199" customFormat="1"/>
    <row r="159" s="199" customFormat="1"/>
    <row r="160" s="199" customFormat="1"/>
    <row r="161" s="199" customFormat="1"/>
    <row r="162" s="199" customFormat="1"/>
    <row r="163" s="199" customFormat="1"/>
    <row r="164" s="199" customFormat="1"/>
    <row r="165" s="199" customFormat="1"/>
    <row r="166" s="199" customFormat="1"/>
    <row r="167" s="199" customFormat="1"/>
    <row r="168" s="199" customFormat="1"/>
    <row r="169" s="199" customFormat="1"/>
    <row r="170" s="199" customFormat="1"/>
    <row r="171" s="199" customFormat="1"/>
    <row r="172" s="199" customFormat="1"/>
    <row r="173" s="199" customFormat="1"/>
    <row r="174" s="199" customFormat="1"/>
    <row r="175" s="199" customFormat="1"/>
    <row r="176" s="199" customFormat="1"/>
    <row r="177" s="199" customFormat="1"/>
    <row r="178" s="199" customFormat="1"/>
    <row r="179" s="199" customFormat="1"/>
    <row r="180" s="199" customFormat="1"/>
    <row r="181" s="199" customFormat="1"/>
    <row r="182" s="199" customFormat="1"/>
    <row r="183" s="199" customFormat="1"/>
    <row r="184" s="199" customFormat="1"/>
    <row r="185" s="199" customFormat="1"/>
    <row r="186" s="199" customFormat="1"/>
    <row r="187" s="199" customFormat="1"/>
    <row r="188" s="199" customFormat="1"/>
    <row r="189" s="199" customFormat="1"/>
    <row r="190" s="199" customFormat="1"/>
    <row r="191" s="199" customFormat="1"/>
    <row r="192" s="199" customFormat="1"/>
    <row r="193" s="199" customFormat="1"/>
    <row r="194" s="199" customFormat="1"/>
    <row r="195" s="199" customFormat="1"/>
  </sheetData>
  <mergeCells count="1">
    <mergeCell ref="A29:C29"/>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FHDA FHDA</dc:creator>
  <cp:lastModifiedBy>FHDA</cp:lastModifiedBy>
  <dcterms:created xsi:type="dcterms:W3CDTF">2015-05-20T16:08:14Z</dcterms:created>
  <dcterms:modified xsi:type="dcterms:W3CDTF">2015-10-19T16:54:17Z</dcterms:modified>
</cp:coreProperties>
</file>